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pivotTable+xml" PartName="/xl/pivotTables/pivotTable25.xml"/>
  <Override ContentType="application/vnd.openxmlformats-officedocument.spreadsheetml.pivotTable+xml" PartName="/xl/pivotTables/pivotTable20.xml"/>
  <Override ContentType="application/vnd.openxmlformats-officedocument.spreadsheetml.pivotTable+xml" PartName="/xl/pivotTables/pivotTable4.xml"/>
  <Override ContentType="application/vnd.openxmlformats-officedocument.spreadsheetml.pivotTable+xml" PartName="/xl/pivotTables/pivotTable17.xml"/>
  <Override ContentType="application/vnd.openxmlformats-officedocument.spreadsheetml.pivotTable+xml" PartName="/xl/pivotTables/pivotTable33.xml"/>
  <Override ContentType="application/vnd.openxmlformats-officedocument.spreadsheetml.pivotTable+xml" PartName="/xl/pivotTables/pivotTable9.xml"/>
  <Override ContentType="application/vnd.openxmlformats-officedocument.spreadsheetml.pivotTable+xml" PartName="/xl/pivotTables/pivotTable24.xml"/>
  <Override ContentType="application/vnd.openxmlformats-officedocument.spreadsheetml.pivotTable+xml" PartName="/xl/pivotTables/pivotTable11.xml"/>
  <Override ContentType="application/vnd.openxmlformats-officedocument.spreadsheetml.pivotTable+xml" PartName="/xl/pivotTables/pivotTable26.xml"/>
  <Override ContentType="application/vnd.openxmlformats-officedocument.spreadsheetml.pivotTable+xml" PartName="/xl/pivotTables/pivotTable18.xml"/>
  <Override ContentType="application/vnd.openxmlformats-officedocument.spreadsheetml.pivotTable+xml" PartName="/xl/pivotTables/pivotTable3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14.xml"/>
  <Override ContentType="application/vnd.openxmlformats-officedocument.spreadsheetml.pivotTable+xml" PartName="/xl/pivotTables/pivotTable23.xml"/>
  <Override ContentType="application/vnd.openxmlformats-officedocument.spreadsheetml.pivotTable+xml" PartName="/xl/pivotTables/pivotTable27.xml"/>
  <Override ContentType="application/vnd.openxmlformats-officedocument.spreadsheetml.pivotTable+xml" PartName="/xl/pivotTables/pivotTable6.xml"/>
  <Override ContentType="application/vnd.openxmlformats-officedocument.spreadsheetml.pivotTable+xml" PartName="/xl/pivotTables/pivotTable1.xml"/>
  <Override ContentType="application/vnd.openxmlformats-officedocument.spreadsheetml.pivotTable+xml" PartName="/xl/pivotTables/pivotTable19.xml"/>
  <Override ContentType="application/vnd.openxmlformats-officedocument.spreadsheetml.pivotTable+xml" PartName="/xl/pivotTables/pivotTable31.xml"/>
  <Override ContentType="application/vnd.openxmlformats-officedocument.spreadsheetml.pivotTable+xml" PartName="/xl/pivotTables/pivotTable22.xml"/>
  <Override ContentType="application/vnd.openxmlformats-officedocument.spreadsheetml.pivotTable+xml" PartName="/xl/pivotTables/pivotTable28.xml"/>
  <Override ContentType="application/vnd.openxmlformats-officedocument.spreadsheetml.pivotTable+xml" PartName="/xl/pivotTables/pivotTable15.xml"/>
  <Override ContentType="application/vnd.openxmlformats-officedocument.spreadsheetml.pivotTable+xml" PartName="/xl/pivotTables/pivotTable7.xml"/>
  <Override ContentType="application/vnd.openxmlformats-officedocument.spreadsheetml.pivotTable+xml" PartName="/xl/pivotTables/pivotTable13.xml"/>
  <Override ContentType="application/vnd.openxmlformats-officedocument.spreadsheetml.pivotTable+xml" PartName="/xl/pivotTables/pivotTable5.xml"/>
  <Override ContentType="application/vnd.openxmlformats-officedocument.spreadsheetml.pivotTable+xml" PartName="/xl/pivotTables/pivotTable30.xml"/>
  <Override ContentType="application/vnd.openxmlformats-officedocument.spreadsheetml.pivotTable+xml" PartName="/xl/pivotTables/pivotTable2.xml"/>
  <Override ContentType="application/vnd.openxmlformats-officedocument.spreadsheetml.pivotTable+xml" PartName="/xl/pivotTables/pivotTable34.xml"/>
  <Override ContentType="application/vnd.openxmlformats-officedocument.spreadsheetml.pivotTable+xml" PartName="/xl/pivotTables/pivotTable16.xml"/>
  <Override ContentType="application/vnd.openxmlformats-officedocument.spreadsheetml.pivotTable+xml" PartName="/xl/pivotTables/pivotTable21.xml"/>
  <Override ContentType="application/vnd.openxmlformats-officedocument.spreadsheetml.pivotTable+xml" PartName="/xl/pivotTables/pivotTable29.xml"/>
  <Override ContentType="application/vnd.openxmlformats-officedocument.spreadsheetml.pivotTable+xml" PartName="/xl/pivotTables/pivotTable12.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entas" sheetId="1" r:id="rId4"/>
    <sheet state="visible" name="Copia de Resultados" sheetId="2" r:id="rId5"/>
    <sheet state="visible" name="Inicio de feria" sheetId="3" r:id="rId6"/>
    <sheet state="visible" name="Final de feria" sheetId="4" r:id="rId7"/>
    <sheet state="visible" name="Opiniones" sheetId="5" r:id="rId8"/>
  </sheets>
  <definedNames>
    <definedName hidden="1" localSheetId="3" name="_xlnm._FilterDatabase">'Final de feria'!$A$1:$Z$1000</definedName>
    <definedName hidden="1" localSheetId="4" name="_xlnm._FilterDatabase">Opiniones!$A$1:$AV$179</definedName>
  </definedNames>
  <calcPr/>
  <pivotCaches>
    <pivotCache cacheId="0" r:id="rId9"/>
  </pivotCaches>
</workbook>
</file>

<file path=xl/sharedStrings.xml><?xml version="1.0" encoding="utf-8"?>
<sst xmlns="http://schemas.openxmlformats.org/spreadsheetml/2006/main" count="3355" uniqueCount="1278">
  <si>
    <t>Fecha</t>
  </si>
  <si>
    <t>id</t>
  </si>
  <si>
    <t>Venta de cerveza artesanal</t>
  </si>
  <si>
    <t>Venta de otras bebidas alcohólicas (cerveza industrial, gin tonic, fernet, vermut, etc)</t>
  </si>
  <si>
    <t>Venta de otras bebidas no alcohólicas (jugos, agua, gaseosas)</t>
  </si>
  <si>
    <t>Venta de comida salada</t>
  </si>
  <si>
    <t>Venta de comida dulce (galletitas, alfajores, budines, pastelitos, etc)</t>
  </si>
  <si>
    <t>Venta de bolsas de hielo</t>
  </si>
  <si>
    <t>Cantidad de cerveza artesanal (pinta - 500 ml) que trajo para vender</t>
  </si>
  <si>
    <t>Precio de la cerveza artesanal (pinta - 500 ml)</t>
  </si>
  <si>
    <t>Cantidad de cerveza industrial (latas 473 ml y/o porrones 330 ml) que trajo para vender</t>
  </si>
  <si>
    <t>Precio de la cerveza industrial (latas 473 ml y/o porrones 330 ml)</t>
  </si>
  <si>
    <t>Cantidad de tragos como gin tonic, caipirinha, fernet, etcétera (vasos de 500 ml) que trajo para vender</t>
  </si>
  <si>
    <t xml:space="preserve">Precio de los tragos como gin tonic, caipirinha, fernet, etcétera (vasos de 500 ml) </t>
  </si>
  <si>
    <t>Cantidad de jugos (vaso 500 ml) que trajo para vender</t>
  </si>
  <si>
    <t xml:space="preserve">Precio de los jugos (vaso 500 ml) </t>
  </si>
  <si>
    <t>Cantidad de café (vaso 180 cc) que trajo para vender</t>
  </si>
  <si>
    <t xml:space="preserve">Precio del café (vaso 180 cc) </t>
  </si>
  <si>
    <t xml:space="preserve">Cantidad de agua (botella 500 ml) que trajo para vender </t>
  </si>
  <si>
    <t>Precio del agua (botella 500 ml)</t>
  </si>
  <si>
    <t>Cantidad de gaseosas (botella 500 ml) que trajo para vender</t>
  </si>
  <si>
    <t xml:space="preserve">Precio de las gaseosas (botella 500 ml) </t>
  </si>
  <si>
    <t>Cantidad de hamburguesas que trajo para vender</t>
  </si>
  <si>
    <t xml:space="preserve">Precio de las hamburguesas </t>
  </si>
  <si>
    <t>Cantidad de sándwiches / shawarmas / arepas / creps que trajo para vender</t>
  </si>
  <si>
    <t>Precio de los sándwiches / shawarmas / arepas / creps</t>
  </si>
  <si>
    <t>Cantidad de panchos que trajo para vender</t>
  </si>
  <si>
    <t>Precio de los panchos</t>
  </si>
  <si>
    <t>Cantidad de papas fritas (porciones de 250gr - 300gr) que trajo para vender</t>
  </si>
  <si>
    <t>Precio de las papas fritas (porciones de 250gr - 300gr)</t>
  </si>
  <si>
    <t>Cantidad de pizzas (grande de 8 porciones) que trajo para vender</t>
  </si>
  <si>
    <t>Precio de las pizzas (grande de 8 porciones) - Si vende por porciones, multiplicar el precio por 8.</t>
  </si>
  <si>
    <t xml:space="preserve">Cantidad empanadas / canastitas (unidades) que trajo para vender </t>
  </si>
  <si>
    <t>Precios de las empanadas / canastitas (unidades)</t>
  </si>
  <si>
    <t>Cantidad de caburé / chipa / mbeyú / reviro / creps (unidades) que trajo para vender</t>
  </si>
  <si>
    <t>Precio del caburé / chipa / mbeyú / reviro / creps (unidades)</t>
  </si>
  <si>
    <t>Cantidad de galletas grandes (unidad) que trajo para vender</t>
  </si>
  <si>
    <t>Precio de las galletas grandes (unidad)</t>
  </si>
  <si>
    <t xml:space="preserve">Cantidad de galletitas pequeñas (paquete) que trajo para vender </t>
  </si>
  <si>
    <t>Precio de galletitas pequeñas (paquete)</t>
  </si>
  <si>
    <t>Cantidad de alfajores (unidad) que trajo para vender</t>
  </si>
  <si>
    <t>Precio de alfajores (unidad)</t>
  </si>
  <si>
    <t>Cantidad de pastelitos (unidad) que trajo para vender</t>
  </si>
  <si>
    <t xml:space="preserve">Precio de pastelitos (unidad) </t>
  </si>
  <si>
    <t>Cantidad de budines (porción) que trajo para vender</t>
  </si>
  <si>
    <t xml:space="preserve">Precio de budines (porción) </t>
  </si>
  <si>
    <t>Cantidad de helado (kilogramos) que trajo para vender</t>
  </si>
  <si>
    <t>Precio de helado (kilogramos)</t>
  </si>
  <si>
    <t>¿Cuántos kilos tiene la bolsa de hielo que más se suele vender?</t>
  </si>
  <si>
    <t>Precio de la bolsa de hielo que más se suele vender</t>
  </si>
  <si>
    <t>Cantidad de bolsas de hielo que trajo para vender (de la bolsa que más se suele vender)</t>
  </si>
  <si>
    <t>Compra a proveedores</t>
  </si>
  <si>
    <t>Cuánto vendió</t>
  </si>
  <si>
    <t>Entre $350.001 y $450.000</t>
  </si>
  <si>
    <t>Vendí bien (cerca del 75% de lo que trajo)</t>
  </si>
  <si>
    <t>No compré nada a proveedores posadeños</t>
  </si>
  <si>
    <t>Vendí más o menos (cerca del 50% de lo que trajo)</t>
  </si>
  <si>
    <t>Entre $450.001 y $550.000</t>
  </si>
  <si>
    <t>Vendí muy bien (cerca del 100% de lo que trajo)</t>
  </si>
  <si>
    <t>$650.001 o más</t>
  </si>
  <si>
    <t xml:space="preserve">Entre $550.001 y $650.000 </t>
  </si>
  <si>
    <t>$350.000 o menos</t>
  </si>
  <si>
    <t>Vendí mal (cerca del 25% de lo que trajo)</t>
  </si>
  <si>
    <t>Edad promedio</t>
  </si>
  <si>
    <t>AVERAGE de Edad</t>
  </si>
  <si>
    <t>Puntaje promedio 21/3</t>
  </si>
  <si>
    <t>Puntaje promedio 22/3</t>
  </si>
  <si>
    <t>Puntaje promedio 11/4</t>
  </si>
  <si>
    <t>Puntaje promedio TOTAL 3 DIAS</t>
  </si>
  <si>
    <t>AVERAGE de En una escala del 1 al 10, siendo 10 el más alto, ¿cómo calificarías el evento?</t>
  </si>
  <si>
    <t>Sexo</t>
  </si>
  <si>
    <t>Género</t>
  </si>
  <si>
    <t>COUNTA de Género</t>
  </si>
  <si>
    <t>Mujer</t>
  </si>
  <si>
    <t>Varón</t>
  </si>
  <si>
    <t>Suma total</t>
  </si>
  <si>
    <t>Figura 4: Cómo se enteraron del evento</t>
  </si>
  <si>
    <t>Cómo se enteró</t>
  </si>
  <si>
    <t>Redes sociales de la Municipalidad</t>
  </si>
  <si>
    <t>Radio / tv / otros medios de comunicación</t>
  </si>
  <si>
    <t>¿Cómo te enteraste de este evento?/Redes sociales de la Municipalidad</t>
  </si>
  <si>
    <t>COUNTA de ¿Cómo te enteraste de este evento?/Redes sociales de la Municipalidad</t>
  </si>
  <si>
    <t>¿Cómo te enteraste de este evento?/Radio / tv / otros medios de comunicación</t>
  </si>
  <si>
    <t>COUNTA de ¿Cómo te enteraste de este evento?/Radio / tv / otros medios de comunicación</t>
  </si>
  <si>
    <t>Por un amigo / familiar</t>
  </si>
  <si>
    <t>Pasaba cerca del lugar y decidí participar</t>
  </si>
  <si>
    <t>Por ediciones anteriores</t>
  </si>
  <si>
    <t>Otro</t>
  </si>
  <si>
    <t>¿Cómo te enteraste de este evento?/Por un amigo / familiar</t>
  </si>
  <si>
    <t>COUNTA de ¿Cómo te enteraste de este evento?/Por un amigo / familiar</t>
  </si>
  <si>
    <t>¿Cómo te enteraste de este evento?/Pasaba cerca del lugar y decidí participar</t>
  </si>
  <si>
    <t>COUNTA de ¿Cómo te enteraste de este evento?/Pasaba cerca del lugar y decidí participar</t>
  </si>
  <si>
    <t>¿Cómo te enteraste de este evento?/Por ediciones anteriores</t>
  </si>
  <si>
    <t>COUNTA de ¿Cómo te enteraste de este evento?/Por ediciones anteriores</t>
  </si>
  <si>
    <t>¿Cómo te enteraste de este evento?/Otro</t>
  </si>
  <si>
    <t>COUNTA de ¿Cómo te enteraste de este evento?/Otro</t>
  </si>
  <si>
    <t xml:space="preserve">¿Por qué otro medio te enteraste del evento? </t>
  </si>
  <si>
    <t xml:space="preserve">SUM de ¿Por qué otro medio te enteraste del evento? </t>
  </si>
  <si>
    <t>adultos mayores</t>
  </si>
  <si>
    <t>Figura 5: Aspectos más destacados del evento y su organización.</t>
  </si>
  <si>
    <t>Disponibilidad de baños</t>
  </si>
  <si>
    <t>Entrada libre y gratuita</t>
  </si>
  <si>
    <t>¿Qué fue lo que más te gustó del evento?/Disponibilidad de baños</t>
  </si>
  <si>
    <t>COUNTA de ¿Qué fue lo que más te gustó del evento?/Disponibilidad de baños</t>
  </si>
  <si>
    <t>¿Qué fue lo que más te gustó del evento?/Entrada libre y gratuita</t>
  </si>
  <si>
    <t>COUNTA de ¿Qué fue lo que más te gustó del evento?/Entrada libre y gratuita</t>
  </si>
  <si>
    <t xml:space="preserve">Espacio al aire libre </t>
  </si>
  <si>
    <t>Disponibilidad de estacionamiento</t>
  </si>
  <si>
    <t>Aspectos más destacados</t>
  </si>
  <si>
    <t xml:space="preserve">¿Qué fue lo que más te gustó del evento?/Espacio al aire libre </t>
  </si>
  <si>
    <t xml:space="preserve">COUNTA de ¿Qué fue lo que más te gustó del evento?/Espacio al aire libre </t>
  </si>
  <si>
    <t>¿Qué fue lo que más te gustó del evento?/Disponibilidad de estacionamiento</t>
  </si>
  <si>
    <t>COUNTA de ¿Qué fue lo que más te gustó del evento?/Disponibilidad de estacionamiento</t>
  </si>
  <si>
    <t>Oferta gastronómica</t>
  </si>
  <si>
    <t>Precio de las bebidas y comidas</t>
  </si>
  <si>
    <t>Elección musical / animación</t>
  </si>
  <si>
    <t>La zona donde se realiza el evento</t>
  </si>
  <si>
    <t>Disponibilidad de espacios para sentarse (suficientes, bien ubicados)</t>
  </si>
  <si>
    <t>¿Qué fue lo que más te gustó del evento?/La zona donde se realiza el evento</t>
  </si>
  <si>
    <t>COUNTA de ¿Qué fue lo que más te gustó del evento?/La zona donde se realiza el evento</t>
  </si>
  <si>
    <t>¿Qué fue lo que más te gustó del evento?/Disponibilidad de espacios para sentarse (suficientes, bien ubicados)</t>
  </si>
  <si>
    <t>COUNTA de ¿Qué fue lo que más te gustó del evento?/Disponibilidad de espacios para sentarse (suficientes, bien ubicados)</t>
  </si>
  <si>
    <t>El clima</t>
  </si>
  <si>
    <t>¿Qué fue lo que más te gustó del evento?/Elección musical / animación</t>
  </si>
  <si>
    <t>COUNTA de ¿Qué fue lo que más te gustó del evento?/Elección musical / animación</t>
  </si>
  <si>
    <t>¿Qué fue lo que más te gustó del evento?/Precio de las bebidas y comidas</t>
  </si>
  <si>
    <t>COUNTA de ¿Qué fue lo que más te gustó del evento?/Precio de las bebidas y comidas</t>
  </si>
  <si>
    <t>¿Qué fue lo que más te gustó del evento?/Oferta gastronómica</t>
  </si>
  <si>
    <t>COUNTA de ¿Qué fue lo que más te gustó del evento?/Oferta gastronómica</t>
  </si>
  <si>
    <t>¿Qué fue lo que más te gustó del evento?/Otro</t>
  </si>
  <si>
    <t>COUNTA de ¿Qué fue lo que más te gustó del evento?/Otro</t>
  </si>
  <si>
    <t>Otro: detalle</t>
  </si>
  <si>
    <t>¿Qué otra cosa te gustó del evento?</t>
  </si>
  <si>
    <t>COUNTA de ¿Qué otra cosa te gustó del evento?</t>
  </si>
  <si>
    <t>El ballet, la organización</t>
  </si>
  <si>
    <t>El evento en general</t>
  </si>
  <si>
    <t>El sonido de los grupos musicales</t>
  </si>
  <si>
    <t>Exposición de gacebos</t>
  </si>
  <si>
    <t>Grupos musicales</t>
  </si>
  <si>
    <t>la concurrencia</t>
  </si>
  <si>
    <t>La organización</t>
  </si>
  <si>
    <t>La organización tanto gastronómicas como de grupos musicales y la seguridad</t>
  </si>
  <si>
    <t>Las animaciones, alegría de la gente</t>
  </si>
  <si>
    <t>Las familias</t>
  </si>
  <si>
    <t>Los grupos musicales</t>
  </si>
  <si>
    <t>Los grupos musicales  y el sonido</t>
  </si>
  <si>
    <t>Organizacion</t>
  </si>
  <si>
    <t>Organización, el sonido, el público</t>
  </si>
  <si>
    <t>Figura 6: Aspectos menos destacados del evento y su organización.</t>
  </si>
  <si>
    <t>Espacio al aire libre</t>
  </si>
  <si>
    <t>Aspectos menos destacados</t>
  </si>
  <si>
    <t>¿Qué fue lo que menos te gustó del evento?/Disponibilidad de baños</t>
  </si>
  <si>
    <t>COUNTA de ¿Qué fue lo que menos te gustó del evento?/Disponibilidad de baños</t>
  </si>
  <si>
    <t>¿Qué fue lo que menos te gustó del evento?/Espacio al aire libre</t>
  </si>
  <si>
    <t>COUNTA de ¿Qué fue lo que menos te gustó del evento?/Espacio al aire libre</t>
  </si>
  <si>
    <t>Conforme con todo</t>
  </si>
  <si>
    <t>Falta de estacionamiento</t>
  </si>
  <si>
    <t>Poca disponibilidad de espacios para sentarse</t>
  </si>
  <si>
    <t xml:space="preserve">Otro </t>
  </si>
  <si>
    <t>¿Qué fue lo que menos te gustó del evento?/Falta de estacionamiento</t>
  </si>
  <si>
    <t>COUNTA de ¿Qué fue lo que menos te gustó del evento?/Falta de estacionamiento</t>
  </si>
  <si>
    <t>¿Qué fue lo que menos te gustó del evento?/La zona donde se realiza el evento</t>
  </si>
  <si>
    <t>COUNTA de ¿Qué fue lo que menos te gustó del evento?/La zona donde se realiza el evento</t>
  </si>
  <si>
    <t>Precio de las bebidas y comidas (caros)</t>
  </si>
  <si>
    <t>Aspectos menos destacados → sacando "Conforme con todo"</t>
  </si>
  <si>
    <t>99 - 63 = 36</t>
  </si>
  <si>
    <t>¿Qué fue lo que menos te gustó del evento?/Poca disponibilidad de espacios para sentarse</t>
  </si>
  <si>
    <t>COUNTA de ¿Qué fue lo que menos te gustó del evento?/Poca disponibilidad de espacios para sentarse</t>
  </si>
  <si>
    <t>¿Qué fue lo que menos te gustó del evento?/Elección musical / animación</t>
  </si>
  <si>
    <t>COUNTA de ¿Qué fue lo que menos te gustó del evento?/Elección musical / animación</t>
  </si>
  <si>
    <t>¿Qué fue lo que menos te gustó del evento?/Precio de las bebidas y comidas (caros)</t>
  </si>
  <si>
    <t>COUNTA de ¿Qué fue lo que menos te gustó del evento?/Precio de las bebidas y comidas (caros)</t>
  </si>
  <si>
    <t>¿Qué fue lo que menos te gustó del evento?/Conforme con todo</t>
  </si>
  <si>
    <t>COUNTA de ¿Qué fue lo que menos te gustó del evento?/Conforme con todo</t>
  </si>
  <si>
    <t>Otros aspectos negativos</t>
  </si>
  <si>
    <t>Cerveza sin tacc</t>
  </si>
  <si>
    <t>¿Qué fue lo que menos te gustó del evento?/Otro</t>
  </si>
  <si>
    <t>COUNTA de ¿Qué fue lo que menos te gustó del evento?/Otro</t>
  </si>
  <si>
    <t>¿Qué otra cosa fue lo que menos te gustó del evento?</t>
  </si>
  <si>
    <t>SUM de ¿Qué fue lo que menos te gustó del evento?/Otro</t>
  </si>
  <si>
    <t>El volumen de la música</t>
  </si>
  <si>
    <t>La falta de bebidas y comidas sin tac</t>
  </si>
  <si>
    <t>difícil acceder a lo gastronómico</t>
  </si>
  <si>
    <t>Les hubiera gustado más variedad de oferta en comidas.</t>
  </si>
  <si>
    <t>Falta de iluminación</t>
  </si>
  <si>
    <t>Más limpio</t>
  </si>
  <si>
    <t>La espera en el baño</t>
  </si>
  <si>
    <t>Mucha fila</t>
  </si>
  <si>
    <t>La falta de comida vegetariana</t>
  </si>
  <si>
    <t>Mucha gente</t>
  </si>
  <si>
    <t>larga fila de espera</t>
  </si>
  <si>
    <t>No hay tragos</t>
  </si>
  <si>
    <t>Mu hos menores en el evento.</t>
  </si>
  <si>
    <t>Otra oferta musical</t>
  </si>
  <si>
    <t>mucho tiempo de espera</t>
  </si>
  <si>
    <t>Nada</t>
  </si>
  <si>
    <t>Se repite siempre el evento en el mismo lugar</t>
  </si>
  <si>
    <t>sonido muy alto</t>
  </si>
  <si>
    <t>Otros comentarios</t>
  </si>
  <si>
    <t xml:space="preserve">¿Te gustaría dejar otros comentarios? </t>
  </si>
  <si>
    <t xml:space="preserve">COUNTA de ¿Te gustaría dejar otros comentarios? </t>
  </si>
  <si>
    <t>Sin comentarios</t>
  </si>
  <si>
    <t>.</t>
  </si>
  <si>
    <t>Ambiante agradable, evento lindo</t>
  </si>
  <si>
    <t>Algo distinto muy lindo</t>
  </si>
  <si>
    <t>Que se realice más seguido</t>
  </si>
  <si>
    <t>Conforme</t>
  </si>
  <si>
    <t>Conforme con el evento</t>
  </si>
  <si>
    <t>Falta de lugares para sentarse</t>
  </si>
  <si>
    <t>Conforme con el evento.</t>
  </si>
  <si>
    <t>Más limpieza</t>
  </si>
  <si>
    <t>Conforme en líneas generales</t>
  </si>
  <si>
    <t>Más seguridad</t>
  </si>
  <si>
    <t>Encuentra agradablarl evento,no es de Posadas.</t>
  </si>
  <si>
    <t>Le disgusto el cerramiento de calles.</t>
  </si>
  <si>
    <t>Esta bueno</t>
  </si>
  <si>
    <t>Le pareció interesante que comunicaron que llegara ayuda para Bahía Blanca desde organizadores del eventom</t>
  </si>
  <si>
    <t>Que aparazca otro DJ</t>
  </si>
  <si>
    <t>Buena oferta gastronómica</t>
  </si>
  <si>
    <t>Les gustó mucho el ambiente.</t>
  </si>
  <si>
    <t xml:space="preserve">Falta de comida sin TACC </t>
  </si>
  <si>
    <t>Les gustó que el evento es cultural</t>
  </si>
  <si>
    <t>Incluir más variedad de cerveza para benefeciar a más productores.</t>
  </si>
  <si>
    <t>Les pareció inapropiado que no haya opción de comidas y bebidas sin taco,la falta de asientos.</t>
  </si>
  <si>
    <t>Más promociones de 2x1 en cervezas.</t>
  </si>
  <si>
    <t>Otros comentarios → sacando "Sin comentarios" y "Conforme con todo"</t>
  </si>
  <si>
    <t>99 - 51 - 8 = 40</t>
  </si>
  <si>
    <t>Me encanta</t>
  </si>
  <si>
    <t>Me gusta que se hagan el evento en posadas</t>
  </si>
  <si>
    <t>Muy bueno el evento, especialmente la oferta gastronómica.</t>
  </si>
  <si>
    <t>Muy lindo el ambiente</t>
  </si>
  <si>
    <t>Muy lindo todo</t>
  </si>
  <si>
    <t>N0</t>
  </si>
  <si>
    <t>nada que agregar</t>
  </si>
  <si>
    <t>nada re bien chicos me gusta la onda xD</t>
  </si>
  <si>
    <t>Ninguno</t>
  </si>
  <si>
    <t>no</t>
  </si>
  <si>
    <t>No hay dond sentarse</t>
  </si>
  <si>
    <t>No todo bien</t>
  </si>
  <si>
    <t>no, excelente</t>
  </si>
  <si>
    <t>perfecto todo</t>
  </si>
  <si>
    <t>Que exista más variedad de cerveza ya que es bueno para los productores.</t>
  </si>
  <si>
    <t>Que hagan más promos de 2x1 en cervezas.</t>
  </si>
  <si>
    <t>Que pongan otro dj también</t>
  </si>
  <si>
    <t>Que se realice más de seguido</t>
  </si>
  <si>
    <t>Que se realice más de seguido.</t>
  </si>
  <si>
    <t>Que se repita con mayor frecuencia</t>
  </si>
  <si>
    <t>Que se repita más de seguido el evento</t>
  </si>
  <si>
    <t>Que se repita más de seguido el evento.</t>
  </si>
  <si>
    <t>Que se repita,pero con más disponibilidad de asientos</t>
  </si>
  <si>
    <t>Que sigan haciendo</t>
  </si>
  <si>
    <t>Repetir más de seguido el evento.</t>
  </si>
  <si>
    <t>Todo  lindo</t>
  </si>
  <si>
    <t>Todo lindo</t>
  </si>
  <si>
    <t>Vive cerca,le gustan en líneas generales los eventos</t>
  </si>
  <si>
    <t>start</t>
  </si>
  <si>
    <t>end</t>
  </si>
  <si>
    <t xml:space="preserve">Nombre del encuestador </t>
  </si>
  <si>
    <t>Nombre del puesto de venta</t>
  </si>
  <si>
    <t xml:space="preserve">Otro puesto de venta </t>
  </si>
  <si>
    <t>2. Seleccionar la/s actividad/es que realizó en este evento ese puesto de ventas</t>
  </si>
  <si>
    <t>2. Seleccionar la/s actividad/es que realizó en este evento ese puesto de ventas/a. Venta de cerveza artesanal</t>
  </si>
  <si>
    <t>2. Seleccionar la/s actividad/es que realizó en este evento ese puesto de ventas/b. Venta de otras bebidas alcohólicas (cerveza industrial, gin tonic, fernet, vermut, etc)</t>
  </si>
  <si>
    <t>2. Seleccionar la/s actividad/es que realizó en este evento ese puesto de ventas/c. Venta de otras bebidas no alcohólicas (jugos, agua, gaseosas)</t>
  </si>
  <si>
    <t>2. Seleccionar la/s actividad/es que realizó en este evento ese puesto de ventas/d. Venta de comida salada (hamburguesas, sándwiches, shawarmas, arepas, panchos, papas fritas, pizzas, empanadas, canastitas, caburé, mbeyú, chipa, creps, etc.)</t>
  </si>
  <si>
    <t>2. Seleccionar la/s actividad/es que realizó en este evento ese puesto de ventas/e. Venta de comida dulce (galletitas, alfajores, budines, pastelitos, etc)</t>
  </si>
  <si>
    <t>2. Seleccionar la/s actividad/es que realizó en este evento ese puesto de ventas/f. Venta de bolsas de hielo</t>
  </si>
  <si>
    <t>Venta de otras bebidas alcohólicas: productos que trajo para vender</t>
  </si>
  <si>
    <t>Venta de otras bebidas alcohólicas: productos que trajo para vender/Cerveza industrial (latas 473 ml y/o porrones 330 ml)</t>
  </si>
  <si>
    <t>Venta de otras bebidas alcohólicas: productos que trajo para vender/Tragos como gin tonic, caipirinha, fernet, etcétera (vasos de 500 ml)</t>
  </si>
  <si>
    <t>Venta de otras bebidas no alcohólicas: productos que trajo para vender</t>
  </si>
  <si>
    <t>Venta de otras bebidas no alcohólicas: productos que trajo para vender/Jugos (vaso 500 ml)</t>
  </si>
  <si>
    <t>Venta de otras bebidas no alcohólicas: productos que trajo para vender/Agua (botella 500 ml)</t>
  </si>
  <si>
    <t>Venta de otras bebidas no alcohólicas: productos que trajo para vender/Gaseosas (botella 500ml)</t>
  </si>
  <si>
    <t>Venta de otras bebidas no alcohólicas: productos que trajo para vender/Café (vaso 180 cc)</t>
  </si>
  <si>
    <t>Venta de comida salada: productos que trajo para vender</t>
  </si>
  <si>
    <t>Venta de comida salada: productos que trajo para vender/Hamburguesas</t>
  </si>
  <si>
    <t>Venta de comida salada: productos que trajo para vender/Sándwiches / shawarmas / arepas</t>
  </si>
  <si>
    <t>Venta de comida salada: productos que trajo para vender/Panchos</t>
  </si>
  <si>
    <t>Venta de comida salada: productos que trajo para vender/Papas fritas papas fritas (porciones de 250gr - 300gr)</t>
  </si>
  <si>
    <t>Venta de comida salada: productos que trajo para vender/Pizzas (grande de 8 porciones)</t>
  </si>
  <si>
    <t>Venta de comida salada: productos que trajo para vender/Empanadas / canastitas (unidades)</t>
  </si>
  <si>
    <t xml:space="preserve">Venta de comida salada: productos que trajo para vender/Caburé / chipa / mbeyú / reviro / creps (unidades) </t>
  </si>
  <si>
    <t>Venta de comidas dulces: productos que trajo para vender</t>
  </si>
  <si>
    <t>Venta de comidas dulces: productos que trajo para vender/Galletas grandes (unidad)</t>
  </si>
  <si>
    <t>Venta de comidas dulces: productos que trajo para vender/Galletitas pequeñas (paquete)</t>
  </si>
  <si>
    <t xml:space="preserve">Venta de comidas dulces: productos que trajo para vender/Alfajores (unidad) </t>
  </si>
  <si>
    <t>Venta de comidas dulces: productos que trajo para vender/Pastelitos (unidad)</t>
  </si>
  <si>
    <t xml:space="preserve">Venta de comidas dulces: productos que trajo para vender/Budines (porción) </t>
  </si>
  <si>
    <t>Venta de comidas dulces: productos que trajo para vender/Helado (kilogramos)</t>
  </si>
  <si>
    <t>3. En caso de trabajar con proveedores de Posadas, ¿cuál fue el gasto aproximado en insumos que realizó para participar de este evento?</t>
  </si>
  <si>
    <t>_id</t>
  </si>
  <si>
    <t>_uuid</t>
  </si>
  <si>
    <t>_submission_time</t>
  </si>
  <si>
    <t>_validation_status</t>
  </si>
  <si>
    <t>_notes</t>
  </si>
  <si>
    <t>_status</t>
  </si>
  <si>
    <t>_submitted_by</t>
  </si>
  <si>
    <t>__version__</t>
  </si>
  <si>
    <t>_tags</t>
  </si>
  <si>
    <t>_index</t>
  </si>
  <si>
    <t>2025-03-21 20:08:24.625000-03:00</t>
  </si>
  <si>
    <t>2025-03-21 20:16:44.907000-03:00</t>
  </si>
  <si>
    <t>Imanol Giménez</t>
  </si>
  <si>
    <t>A la Canasta</t>
  </si>
  <si>
    <t>d. Venta de comida salada (hamburguesas, sándwiches, shawarmas, arepas, panchos, papas fritas, pizzas, empanadas, canastitas, caburé, mbeyú, chipa, creps, etc.)</t>
  </si>
  <si>
    <t>Sándwiches / shawarmas / arepas Empanadas / canastitas (unidades)</t>
  </si>
  <si>
    <t>7b1d61a6-d69b-4b6a-9821-afcbde437ee8</t>
  </si>
  <si>
    <t>submitted_via_web</t>
  </si>
  <si>
    <t>vkBGe7Bp97p8nWLLX7H9TW</t>
  </si>
  <si>
    <t>2025-03-21 20:16:45.236000-03:00</t>
  </si>
  <si>
    <t>2025-03-21 20:18:41.345000-03:00</t>
  </si>
  <si>
    <t>Antares</t>
  </si>
  <si>
    <t>a. Venta de cerveza artesanal c. Venta de otras bebidas no alcohólicas (jugos, agua, gaseosas)</t>
  </si>
  <si>
    <t>Agua (botella 500 ml) Gaseosas (botella 500ml)</t>
  </si>
  <si>
    <t>06251c61-ddad-4fbd-9763-02826a8a41ae</t>
  </si>
  <si>
    <t>2025-03-21 20:18:41.680000-03:00</t>
  </si>
  <si>
    <t>2025-03-21 20:21:46.549000-03:00</t>
  </si>
  <si>
    <t>Xavier Cocteles (food truck)</t>
  </si>
  <si>
    <t>Panchos Pizzas (grande de 8 porciones) Empanadas / canastitas (unidades)</t>
  </si>
  <si>
    <t>416bd167-2a56-4068-b2fd-f3468658e3ff</t>
  </si>
  <si>
    <t>2025-03-21 20:21:46.734000-03:00</t>
  </si>
  <si>
    <t>2025-03-21 20:25:31.320000-03:00</t>
  </si>
  <si>
    <t>IL Gaito</t>
  </si>
  <si>
    <t>c. Venta de otras bebidas no alcohólicas (jugos, agua, gaseosas) d. Venta de comida salada (hamburguesas, sándwiches, shawarmas, arepas, panchos, papas fritas, pizzas, empanadas, canastitas, caburé, mbeyú, chipa, creps, etc.)</t>
  </si>
  <si>
    <t>Jugos (vaso 500 ml) Agua (botella 500 ml) Gaseosas (botella 500ml)</t>
  </si>
  <si>
    <t>Panchos Papas fritas papas fritas (porciones de 250gr - 300gr)</t>
  </si>
  <si>
    <t>c16af915-69a9-4636-bacd-451f16302888</t>
  </si>
  <si>
    <t>2025-03-21 20:09:07.669000-03:00</t>
  </si>
  <si>
    <t>2025-03-21 20:18:49.142000-03:00</t>
  </si>
  <si>
    <t>Damián Mandagarán</t>
  </si>
  <si>
    <t>En Boca de Todos</t>
  </si>
  <si>
    <t>Hamburguesas</t>
  </si>
  <si>
    <t>8ee3574c-3c20-43e9-bc47-d37d511e0919</t>
  </si>
  <si>
    <t>2025-03-21 20:18:49.163000-03:00</t>
  </si>
  <si>
    <t>2025-03-21 20:23:49.486000-03:00</t>
  </si>
  <si>
    <t>Xavier Cocteles (gazebo)</t>
  </si>
  <si>
    <t>b. Venta de otras bebidas alcohólicas (cerveza industrial, gin tonic, fernet, vermut, etc)</t>
  </si>
  <si>
    <t>Tragos como gin tonic, caipirinha, fernet, etcétera (vasos de 500 ml)</t>
  </si>
  <si>
    <t>e14588e6-3b80-4ecb-9750-88b7c9820fca</t>
  </si>
  <si>
    <t>2025-03-21 20:23:49.510000-03:00</t>
  </si>
  <si>
    <t>2025-03-21 20:27:07.668000-03:00</t>
  </si>
  <si>
    <t>Lam Microbrew</t>
  </si>
  <si>
    <t>a. Venta de cerveza artesanal</t>
  </si>
  <si>
    <t>e888e1a7-6512-41f1-86be-c4a5dc941a32</t>
  </si>
  <si>
    <t>2025-03-21 20:25:31.590000-03:00</t>
  </si>
  <si>
    <t>2025-03-21 20:27:39.920000-03:00</t>
  </si>
  <si>
    <t>Arami</t>
  </si>
  <si>
    <t>Sándwiches / shawarmas / arepas Panchos</t>
  </si>
  <si>
    <t>dbb92bf3-39b1-4839-bebb-c105dd534e75</t>
  </si>
  <si>
    <t>2025-03-21 20:27:40.068000-03:00</t>
  </si>
  <si>
    <t>2025-03-21 20:30:12.269000-03:00</t>
  </si>
  <si>
    <t>Coco Food</t>
  </si>
  <si>
    <t>Gaseosas (botella 500ml)</t>
  </si>
  <si>
    <t>Sándwiches / shawarmas / arepas Papas fritas papas fritas (porciones de 250gr - 300gr) Pizzas (grande de 8 porciones)</t>
  </si>
  <si>
    <t>d0a585d0-6cef-48e5-b321-ca72bf66859d</t>
  </si>
  <si>
    <t>2025-03-21 20:30:12.584000-03:00</t>
  </si>
  <si>
    <t>2025-03-21 20:34:15.592000-03:00</t>
  </si>
  <si>
    <t>Misionero Ite</t>
  </si>
  <si>
    <t>Sándwiches / shawarmas / arepas Panchos Papas fritas papas fritas (porciones de 250gr - 300gr) Empanadas / canastitas (unidades)</t>
  </si>
  <si>
    <t>d83d90b3-8be9-44ab-b1b4-7f816f4d69a3</t>
  </si>
  <si>
    <t>2025-03-21 20:27:07.688000-03:00</t>
  </si>
  <si>
    <t>2025-03-21 20:29:31.409000-03:00</t>
  </si>
  <si>
    <t>Mama Chela</t>
  </si>
  <si>
    <t>Cerveza industrial (latas 473 ml y/o porrones 330 ml)</t>
  </si>
  <si>
    <t>ff7d27f9-dbba-4428-9084-ef417ecf5011</t>
  </si>
  <si>
    <t>2025-03-21 20:29:31.432000-03:00</t>
  </si>
  <si>
    <t>2025-03-21 20:33:57.003000-03:00</t>
  </si>
  <si>
    <t>Lo de picu</t>
  </si>
  <si>
    <t>Hamburguesas Panchos</t>
  </si>
  <si>
    <t>b88f4252-8962-4fd6-a65a-63b53d112d48</t>
  </si>
  <si>
    <t>2025-03-21 20:33:57.027000-03:00</t>
  </si>
  <si>
    <t>2025-03-21 20:39:16.352000-03:00</t>
  </si>
  <si>
    <t>Monte Bar</t>
  </si>
  <si>
    <t>b. Venta de otras bebidas alcohólicas (cerveza industrial, gin tonic, fernet, vermut, etc) c. Venta de otras bebidas no alcohólicas (jugos, agua, gaseosas) d. Venta de comida salada (hamburguesas, sándwiches, shawarmas, arepas, panchos, papas fritas, pizzas, empanadas, canastitas, caburé, mbeyú, chipa, creps, etc.)</t>
  </si>
  <si>
    <t>Hamburguesas Sándwiches / shawarmas / arepas</t>
  </si>
  <si>
    <t>8e73598f-cf05-4f11-88e1-82d3fb930650</t>
  </si>
  <si>
    <t>2025-03-21 20:34:16.082000-03:00</t>
  </si>
  <si>
    <t>2025-03-21 21:20:12.035000-03:00</t>
  </si>
  <si>
    <t>Braulio</t>
  </si>
  <si>
    <t>e7f0be42-1d38-4021-b35d-43e034ab8302</t>
  </si>
  <si>
    <t>2025-03-21 21:20:12.203000-03:00</t>
  </si>
  <si>
    <t>2025-03-22 20:06:29.533000-03:00</t>
  </si>
  <si>
    <t>bcebb41c-26ce-4bbf-884d-5576d3fd2a02</t>
  </si>
  <si>
    <t>2025-03-22 20:04:47.019000-03:00</t>
  </si>
  <si>
    <t>2025-03-22 20:08:14.805000-03:00</t>
  </si>
  <si>
    <t>c229c051-98a2-49a3-bbbb-6721f51b3a77</t>
  </si>
  <si>
    <t>2025-03-22 20:06:29.826000-03:00</t>
  </si>
  <si>
    <t>2025-03-22 20:11:48.444000-03:00</t>
  </si>
  <si>
    <t>b. Venta de otras bebidas alcohólicas (cerveza industrial, gin tonic, fernet, vermut, etc) c. Venta de otras bebidas no alcohólicas (jugos, agua, gaseosas)</t>
  </si>
  <si>
    <t>Jugos (vaso 500 ml)</t>
  </si>
  <si>
    <t>bcf043c8-757f-4d07-a4b7-6ad677918cfa</t>
  </si>
  <si>
    <t>2025-03-22 20:08:14.820000-03:00</t>
  </si>
  <si>
    <t>2025-03-22 20:11:59.696000-03:00</t>
  </si>
  <si>
    <t>b. Venta de otras bebidas alcohólicas (cerveza industrial, gin tonic, fernet, vermut, etc) d. Venta de comida salada (hamburguesas, sándwiches, shawarmas, arepas, panchos, papas fritas, pizzas, empanadas, canastitas, caburé, mbeyú, chipa, creps, etc.)</t>
  </si>
  <si>
    <t>Pizzas (grande de 8 porciones) Empanadas / canastitas (unidades)</t>
  </si>
  <si>
    <t>6293b600-06f9-4dc7-aef2-c1cc97c86d63</t>
  </si>
  <si>
    <t>2025-03-22 20:11:48.655000-03:00</t>
  </si>
  <si>
    <t>2025-03-22 20:12:28.163000-03:00</t>
  </si>
  <si>
    <t>610e60ae-f80c-463c-af37-0d494f52871b</t>
  </si>
  <si>
    <t>2025-03-22 20:12:28.284000-03:00</t>
  </si>
  <si>
    <t>2025-03-22 20:13:41.502000-03:00</t>
  </si>
  <si>
    <t>2e745682-f582-46f6-99c4-88dcc3131ec2</t>
  </si>
  <si>
    <t>2025-03-22 20:11:59.717000-03:00</t>
  </si>
  <si>
    <t>2025-03-22 20:14:37.851000-03:00</t>
  </si>
  <si>
    <t>2163ba22-82f6-42cf-8adf-5fbf3ee3ace0</t>
  </si>
  <si>
    <t>2025-03-22 20:13:41.650000-03:00</t>
  </si>
  <si>
    <t>2025-03-22 20:16:17.420000-03:00</t>
  </si>
  <si>
    <t>Cerveza industrial (latas 473 ml y/o porrones 330 ml) Tragos como gin tonic, caipirinha, fernet, etcétera (vasos de 500 ml)</t>
  </si>
  <si>
    <t>77516e83-fc36-4ef6-a1d2-54137a542171</t>
  </si>
  <si>
    <t>2025-03-22 20:14:37.874000-03:00</t>
  </si>
  <si>
    <t>2025-03-22 20:19:12.462000-03:00</t>
  </si>
  <si>
    <t>d1cc88c1-0284-453e-b7bb-212536635695</t>
  </si>
  <si>
    <t>2025-03-22 20:16:17.587000-03:00</t>
  </si>
  <si>
    <t>2025-03-22 20:19:33.713000-03:00</t>
  </si>
  <si>
    <t>22a4b96f-06b5-4c30-8708-6fd04a59d10c</t>
  </si>
  <si>
    <t>2025-03-22 20:19:12.482000-03:00</t>
  </si>
  <si>
    <t>2025-03-22 20:21:33.927000-03:00</t>
  </si>
  <si>
    <t>Lo de pico</t>
  </si>
  <si>
    <t>2be0f6f2-be78-4a59-a20e-1784c12f4809</t>
  </si>
  <si>
    <t>2025-03-22 20:19:33.976000-03:00</t>
  </si>
  <si>
    <t>2025-03-22 20:23:25.954000-03:00</t>
  </si>
  <si>
    <t>Hamburguesas Sándwiches / shawarmas / arepas Panchos Papas fritas papas fritas (porciones de 250gr - 300gr)</t>
  </si>
  <si>
    <t>66e5a19c-b7b8-4862-a0de-53550c81a214</t>
  </si>
  <si>
    <t>2025-03-22 20:21:33.946000-03:00</t>
  </si>
  <si>
    <t>2025-03-22 20:23:54.264000-03:00</t>
  </si>
  <si>
    <t>dc3203eb-9b3e-441f-abc7-ace90531da1b</t>
  </si>
  <si>
    <t>2025-03-22 20:23:26.303000-03:00</t>
  </si>
  <si>
    <t>2025-03-22 23:41:53.074000-03:00</t>
  </si>
  <si>
    <t>Hamburguesas Panchos Papas fritas papas fritas (porciones de 250gr - 300gr)</t>
  </si>
  <si>
    <t>8d783677-6c9f-4a68-a840-b2dec0f49e99</t>
  </si>
  <si>
    <t>2025-04-11 20:07:42.775000-03:00</t>
  </si>
  <si>
    <t>2025-04-11 20:10:01.353000-03:00</t>
  </si>
  <si>
    <t>Mónica Valiente</t>
  </si>
  <si>
    <t>aa5ce87f-720c-4d43-9f8d-013e4a363058</t>
  </si>
  <si>
    <t>2025-04-11 19:15:53.705000-03:00</t>
  </si>
  <si>
    <t>2025-04-11 20:10:20.060000-03:00</t>
  </si>
  <si>
    <t>Hamburguesas Sándwiches / shawarmas / arepas Papas fritas papas fritas (porciones de 250gr - 300gr)</t>
  </si>
  <si>
    <t>1f7cb530-7f22-4d44-a815-693b6751ad53</t>
  </si>
  <si>
    <t>2025-04-11 20:10:01.476000-03:00</t>
  </si>
  <si>
    <t>2025-04-11 20:11:52.007000-03:00</t>
  </si>
  <si>
    <t>Sándwiches / shawarmas / arepas Panchos Papas fritas papas fritas (porciones de 250gr - 300gr)</t>
  </si>
  <si>
    <t>272bac41-b292-4e13-b01b-6580c5c2a697</t>
  </si>
  <si>
    <t>2025-04-11 20:11:52.128000-03:00</t>
  </si>
  <si>
    <t>2025-04-11 20:14:15.945000-03:00</t>
  </si>
  <si>
    <t>79940bed-2f20-4196-876b-d9a4cbc4eec0</t>
  </si>
  <si>
    <t>2025-04-11 20:10:20.095000-03:00</t>
  </si>
  <si>
    <t>2025-04-11 20:14:42.555000-03:00</t>
  </si>
  <si>
    <t>601d0c8c-e6b1-4477-a6a2-f446e2deb860</t>
  </si>
  <si>
    <t>2025-04-11 20:14:16.131000-03:00</t>
  </si>
  <si>
    <t>2025-04-11 20:16:09.511000-03:00</t>
  </si>
  <si>
    <t>d4e683d2-12c8-4c94-a662-6bad96cfcd50</t>
  </si>
  <si>
    <t>2025-04-11 20:14:42.575000-03:00</t>
  </si>
  <si>
    <t>2025-04-11 20:18:22.483000-03:00</t>
  </si>
  <si>
    <t>Sándwiches / shawarmas / arepas</t>
  </si>
  <si>
    <t>ddc082b5-7daa-4f27-8337-ea8ddac8815c</t>
  </si>
  <si>
    <t>2025-04-11 20:16:09.622000-03:00</t>
  </si>
  <si>
    <t>2025-04-11 20:20:10.190000-03:00</t>
  </si>
  <si>
    <t>51e3a6a2-d97c-4d94-bd5e-81b945b55f34</t>
  </si>
  <si>
    <t>2025-04-11 20:18:22.504000-03:00</t>
  </si>
  <si>
    <t>2025-04-11 20:20:55.603000-03:00</t>
  </si>
  <si>
    <t>Del Cheff</t>
  </si>
  <si>
    <t>c6993f20-2468-4b98-b283-d1dff8aecb2d</t>
  </si>
  <si>
    <t>2025-04-11 20:20:10.306000-03:00</t>
  </si>
  <si>
    <t>2025-04-11 20:22:30.848000-03:00</t>
  </si>
  <si>
    <t>Cunumi</t>
  </si>
  <si>
    <t>d. Venta de comida salada (hamburguesas, sándwiches, shawarmas, arepas, panchos, papas fritas, pizzas, empanadas, canastitas, caburé, mbeyú, chipa, creps, etc.) e. Venta de comida dulce (galletitas, alfajores, budines, pastelitos, etc)</t>
  </si>
  <si>
    <t xml:space="preserve">Caburé / chipa / mbeyú / reviro / creps (unidades) </t>
  </si>
  <si>
    <t>Pastelitos (unidad)</t>
  </si>
  <si>
    <t>4d7d24ea-38fb-428a-974d-7796c9dcbcac</t>
  </si>
  <si>
    <t>2025-04-11 20:20:55.628000-03:00</t>
  </si>
  <si>
    <t>2025-04-11 20:25:03.264000-03:00</t>
  </si>
  <si>
    <t>ed9c4647-e03e-4112-8d42-c42358f0dc85</t>
  </si>
  <si>
    <t>2025-04-11 20:22:30.966000-03:00</t>
  </si>
  <si>
    <t>2025-04-11 20:25:51.866000-03:00</t>
  </si>
  <si>
    <t>Empanadas / canastitas (unidades)</t>
  </si>
  <si>
    <t>e022d8cb-e30c-403c-9182-c4cf23b7c1d1</t>
  </si>
  <si>
    <t>2025-04-11 20:25:03.283000-03:00</t>
  </si>
  <si>
    <t>2025-04-11 20:30:38.825000-03:00</t>
  </si>
  <si>
    <t>1b8748b4-cc69-47bc-910b-1f2254d7e763</t>
  </si>
  <si>
    <t>2025-04-11 20:25:52.064000-03:00</t>
  </si>
  <si>
    <t>2025-04-11 20:30:50.952000-03:00</t>
  </si>
  <si>
    <t>6c005bbe-3ce2-4c1e-be94-925d054c498d</t>
  </si>
  <si>
    <t>Otro puesto de venta</t>
  </si>
  <si>
    <t>2. ¿Cómo le fue en el evento? ¿cuánto vendió aproximadamente?</t>
  </si>
  <si>
    <t>2025-03-21 23:28:53.204000-03:00</t>
  </si>
  <si>
    <t>2025-03-21 23:30:35.351000-03:00</t>
  </si>
  <si>
    <t>Florencia Fernandez</t>
  </si>
  <si>
    <t>9ea2c6a0-111f-43a7-a344-a3d40b74e735</t>
  </si>
  <si>
    <t>vFQEFFsyoJ6LaRbyvyCy6e</t>
  </si>
  <si>
    <t>2025-03-21 23:30:35.372000-03:00</t>
  </si>
  <si>
    <t>2025-03-21 23:31:41.435000-03:00</t>
  </si>
  <si>
    <t>47c1128a-a8f7-4023-b180-625e870533a8</t>
  </si>
  <si>
    <t>2025-03-21 23:31:41.451000-03:00</t>
  </si>
  <si>
    <t>2025-03-21 23:32:29.105000-03:00</t>
  </si>
  <si>
    <t>5291ec58-0a4b-4608-842a-ae529090d112</t>
  </si>
  <si>
    <t>2025-03-21 23:32:29.124000-03:00</t>
  </si>
  <si>
    <t>2025-03-21 23:33:57.199000-03:00</t>
  </si>
  <si>
    <t>9242d39b-5b6a-436d-90e5-930c2ec8b732</t>
  </si>
  <si>
    <t>2025-03-21 23:33:57.218000-03:00</t>
  </si>
  <si>
    <t>2025-03-21 23:35:23.764000-03:00</t>
  </si>
  <si>
    <t>4d8117b9-245b-4376-9541-aeaff41592f8</t>
  </si>
  <si>
    <t>2025-03-21 23:29:21.696000-03:00</t>
  </si>
  <si>
    <t>2025-03-21 23:36:03.983000-03:00</t>
  </si>
  <si>
    <t>Patricio Sosa</t>
  </si>
  <si>
    <t>e1ed5459-ca78-4398-940d-2bd2bee7e7e3</t>
  </si>
  <si>
    <t>2025-03-21 23:36:04.062000-03:00</t>
  </si>
  <si>
    <t>2025-03-21 23:37:39.289000-03:00</t>
  </si>
  <si>
    <t>aramí</t>
  </si>
  <si>
    <t>ebc59205-1c8b-4315-9002-435291cc58ec</t>
  </si>
  <si>
    <t>2025-03-21 23:35:23.780000-03:00</t>
  </si>
  <si>
    <t>2025-03-21 23:36:16.426000-03:00</t>
  </si>
  <si>
    <t>d7f9e763-a32f-4676-87e3-013820d39faf</t>
  </si>
  <si>
    <t>2025-03-21 23:36:16.441000-03:00</t>
  </si>
  <si>
    <t>2025-03-21 23:41:20.572000-03:00</t>
  </si>
  <si>
    <t>cd462dc8-423f-4bfa-918a-0bfc75a4b5e6</t>
  </si>
  <si>
    <t>2025-03-21 23:37:39.363000-03:00</t>
  </si>
  <si>
    <t>2025-03-21 23:41:36.264000-03:00</t>
  </si>
  <si>
    <t>3ff1b018-25c6-4df8-9097-bfcf155731f0</t>
  </si>
  <si>
    <t>2025-03-21 23:41:36.336000-03:00</t>
  </si>
  <si>
    <t>2025-03-21 23:43:01.193000-03:00</t>
  </si>
  <si>
    <t>lo de pichu</t>
  </si>
  <si>
    <t>8c3fae81-8b16-471f-82a9-98c26492fbd5</t>
  </si>
  <si>
    <t>2025-03-21 23:41:20.598000-03:00</t>
  </si>
  <si>
    <t>2025-03-21 23:45:49.484000-03:00</t>
  </si>
  <si>
    <t>24605547-d6ea-4f4d-b923-e50c1d180107</t>
  </si>
  <si>
    <t>2025-03-21 23:43:01.262000-03:00</t>
  </si>
  <si>
    <t>2025-03-21 23:50:43.869000-03:00</t>
  </si>
  <si>
    <t>3ed36d6e-be63-4619-bfbb-7161620de3f0</t>
  </si>
  <si>
    <t>2025-03-22 20:49:59.251000-03:00</t>
  </si>
  <si>
    <t>2025-03-22 23:25:09.848000-03:00</t>
  </si>
  <si>
    <t>Lo de Picu</t>
  </si>
  <si>
    <t>59957d0b-d297-4e5d-92b1-805a44fb034f</t>
  </si>
  <si>
    <t>2025-03-21 23:50:43.939000-03:00</t>
  </si>
  <si>
    <t>2025-03-22 23:26:01.642000-03:00</t>
  </si>
  <si>
    <t>c39c0e7d-6abd-4edd-bec9-baa323bb6589</t>
  </si>
  <si>
    <t>2025-03-22 23:25:09.945000-03:00</t>
  </si>
  <si>
    <t>2025-03-22 23:26:44.178000-03:00</t>
  </si>
  <si>
    <t>e831c566-cf8b-45ae-b374-9cb785d5e42e</t>
  </si>
  <si>
    <t>2025-03-22 23:26:01.727000-03:00</t>
  </si>
  <si>
    <t>2025-03-22 23:26:43.555000-03:00</t>
  </si>
  <si>
    <t>95a97d1c-ce7c-4185-9f3b-cb77dcdac398</t>
  </si>
  <si>
    <t>2025-03-22 23:26:43.624000-03:00</t>
  </si>
  <si>
    <t>2025-03-22 23:27:26.602000-03:00</t>
  </si>
  <si>
    <t>51748152-8c0b-445d-9fda-303935d6711a</t>
  </si>
  <si>
    <t>2025-03-22 23:26:44.269000-03:00</t>
  </si>
  <si>
    <t>2025-03-22 23:27:46.080000-03:00</t>
  </si>
  <si>
    <t>facb3959-bc59-442c-8dd4-6b73d5785a54</t>
  </si>
  <si>
    <t>2025-03-22 23:27:26.672000-03:00</t>
  </si>
  <si>
    <t>2025-03-22 23:28:00.938000-03:00</t>
  </si>
  <si>
    <t>2c36e994-59db-49e5-84ce-6a2602b8640d</t>
  </si>
  <si>
    <t>2025-03-22 23:27:46.168000-03:00</t>
  </si>
  <si>
    <t>2025-03-22 23:28:32.262000-03:00</t>
  </si>
  <si>
    <t>a4d1a302-1f7e-4fb3-9573-6e4873cd3381</t>
  </si>
  <si>
    <t>2025-03-22 23:28:32.344000-03:00</t>
  </si>
  <si>
    <t>2025-03-22 23:29:20.193000-03:00</t>
  </si>
  <si>
    <t>7e718cfc-786f-4efe-8838-54689922c8d8</t>
  </si>
  <si>
    <t>2025-03-22 23:28:01.010000-03:00</t>
  </si>
  <si>
    <t>2025-03-22 23:29:56.947000-03:00</t>
  </si>
  <si>
    <t>1b487e84-25c4-4e55-868c-ef8bf952b138</t>
  </si>
  <si>
    <t>2025-03-22 23:29:20.263000-03:00</t>
  </si>
  <si>
    <t>2025-03-22 23:30:14.341000-03:00</t>
  </si>
  <si>
    <t>fb2c3753-76dc-4e81-9b3b-f1487d64330f</t>
  </si>
  <si>
    <t>2025-03-22 23:30:14.423000-03:00</t>
  </si>
  <si>
    <t>2025-03-22 23:30:59.359000-03:00</t>
  </si>
  <si>
    <t>cded5362-5d14-4655-8e3d-15dc8ac6787a</t>
  </si>
  <si>
    <t>2025-03-22 23:29:57.010000-03:00</t>
  </si>
  <si>
    <t>2025-03-22 23:31:35.531000-03:00</t>
  </si>
  <si>
    <t>28e4f875-733b-4856-8515-8c26f6688294</t>
  </si>
  <si>
    <t>2025-03-22 23:30:59.424000-03:00</t>
  </si>
  <si>
    <t>2025-03-22 23:43:04.911000-03:00</t>
  </si>
  <si>
    <t>03c7d20e-7676-4499-9f85-aec1c84e321c</t>
  </si>
  <si>
    <t>2025-04-12 00:31:37.099000-03:00</t>
  </si>
  <si>
    <t>2025-04-12 00:33:04.822000-03:00</t>
  </si>
  <si>
    <t>db9a873e-66f2-4183-b0d4-60e984caa0ee</t>
  </si>
  <si>
    <t>2025-04-12 00:33:04.856000-03:00</t>
  </si>
  <si>
    <t>2025-04-12 00:34:55.349000-03:00</t>
  </si>
  <si>
    <t>9e0abc42-674b-4821-98cb-29662c2e2a65</t>
  </si>
  <si>
    <t>2025-04-12 00:34:54.167000-03:00</t>
  </si>
  <si>
    <t>2025-04-12 00:35:27.428000-03:00</t>
  </si>
  <si>
    <t>Joel Bys</t>
  </si>
  <si>
    <t>38759876-4943-4b92-a5af-8faec1d99da8</t>
  </si>
  <si>
    <t>2025-04-12 00:34:55.396000-03:00</t>
  </si>
  <si>
    <t>2025-04-12 00:38:25.910000-03:00</t>
  </si>
  <si>
    <t>a725d905-8062-407b-b84d-3f3f6af3fe41</t>
  </si>
  <si>
    <t>2025-04-12 00:38:25.993000-03:00</t>
  </si>
  <si>
    <t>2025-04-12 00:42:44.184000-03:00</t>
  </si>
  <si>
    <t>c2462e08-f138-4b6e-a56f-4c64daf6c8ee</t>
  </si>
  <si>
    <t>2025-04-12 00:29:55.050000-03:00</t>
  </si>
  <si>
    <t>2025-04-12 00:47:29.381000-03:00</t>
  </si>
  <si>
    <t>Ultima esquina</t>
  </si>
  <si>
    <t>a3e32250-bd39-4e2d-8312-46f199845d20</t>
  </si>
  <si>
    <t>2025-04-12 00:29:48.616000-03:00</t>
  </si>
  <si>
    <t>2025-04-12 00:48:53.352000-03:00</t>
  </si>
  <si>
    <t>ad600138-3741-4f08-a372-129b418751fd</t>
  </si>
  <si>
    <t>2025-04-12 00:32:53.760000-03:00</t>
  </si>
  <si>
    <t>2025-04-12 00:49:03.414000-03:00</t>
  </si>
  <si>
    <t>73fe666f-a5f7-4b9f-a81b-55a1721e9a0a</t>
  </si>
  <si>
    <t>2025-04-12 00:33:52.984000-03:00</t>
  </si>
  <si>
    <t>2025-04-12 00:49:17.934000-03:00</t>
  </si>
  <si>
    <t>74e8c964-84ec-40e3-8694-4e5743b167e1</t>
  </si>
  <si>
    <t>2025-04-12 00:35:27.442000-03:00</t>
  </si>
  <si>
    <t>2025-04-12 00:49:27.472000-03:00</t>
  </si>
  <si>
    <t>b0eb3710-dc05-4727-91f5-e233dc674668</t>
  </si>
  <si>
    <t>2025-04-12 00:37:10.210000-03:00</t>
  </si>
  <si>
    <t>2025-04-12 00:49:35.360000-03:00</t>
  </si>
  <si>
    <t>d230515a-7a11-4161-896c-568495507e3d</t>
  </si>
  <si>
    <t>2025-04-12 00:38:04.268000-03:00</t>
  </si>
  <si>
    <t>2025-04-12 00:49:43.710000-03:00</t>
  </si>
  <si>
    <t>6a2f1d26-2fc2-4fd9-9a0c-a3bcd9245676</t>
  </si>
  <si>
    <t>2025-04-12 00:40:07.744000-03:00</t>
  </si>
  <si>
    <t>2025-04-12 00:49:54.228000-03:00</t>
  </si>
  <si>
    <t>4e63443f-70d6-44cb-ab3f-ef8d4af4111d</t>
  </si>
  <si>
    <t>2025-04-12 00:40:58.951000-03:00</t>
  </si>
  <si>
    <t>2025-04-12 00:50:05.173000-03:00</t>
  </si>
  <si>
    <t>45de155b-f36d-4529-b0ef-14e383604262</t>
  </si>
  <si>
    <t>2025-04-12 00:42:16.449000-03:00</t>
  </si>
  <si>
    <t>2025-04-12 00:50:13.034000-03:00</t>
  </si>
  <si>
    <t>17669691-3af9-4369-b27d-059fa8377e27</t>
  </si>
  <si>
    <t>2025-04-12 00:43:17.382000-03:00</t>
  </si>
  <si>
    <t>2025-04-12 00:50:24.870000-03:00</t>
  </si>
  <si>
    <t>6e2d7e2b-e5fe-4f08-a8bf-7ba45383a1ba</t>
  </si>
  <si>
    <t>2025-04-12 00:31:08.285000-03:00</t>
  </si>
  <si>
    <t>2025-04-12 00:50:45.566000-03:00</t>
  </si>
  <si>
    <t>07a8db4d-19dc-4702-9c4c-0c716f3bf02f</t>
  </si>
  <si>
    <t>Edad</t>
  </si>
  <si>
    <t>En una escala del 1 al 10, siendo 10 el más alto, ¿cómo calificarías el evento?</t>
  </si>
  <si>
    <t>¿Cómo te enteraste de este evento?</t>
  </si>
  <si>
    <t>¿Qué fue lo que más te gustó del evento?</t>
  </si>
  <si>
    <t>¿Qué fue lo que menos te gustó del evento?</t>
  </si>
  <si>
    <t>2025-03-21 20:45:17.913000-03:00</t>
  </si>
  <si>
    <t>2025-03-21 20:47:45.831000-03:00</t>
  </si>
  <si>
    <t xml:space="preserve">Imanol Giménez </t>
  </si>
  <si>
    <t>Redes sociales de la Municipalidad Radio / tv / otros medios de comunicación</t>
  </si>
  <si>
    <t>Disponibilidad de baños Entrada libre y gratuita Espacio al aire libre  La zona donde se realiza el evento Elección musical / animación Precio de las bebidas y comidas Oferta gastronómica</t>
  </si>
  <si>
    <t>Falta de estacionamiento Poca disponibilidad de espacios para sentarse</t>
  </si>
  <si>
    <t>buena disposición</t>
  </si>
  <si>
    <t>7f2210d7-aca1-4a1b-83c6-2d16babad592</t>
  </si>
  <si>
    <t>v5oyBdmbHWpMXdx3hY89ee</t>
  </si>
  <si>
    <t>2025-03-21 20:09:23.715000-03:00</t>
  </si>
  <si>
    <t>2025-03-21 20:47:49.244000-03:00</t>
  </si>
  <si>
    <t xml:space="preserve">Damián Mandagarán </t>
  </si>
  <si>
    <t>Disponibilidad de espacios para sentarse (suficientes, bien ubicados) Elección musical / animación</t>
  </si>
  <si>
    <t>No</t>
  </si>
  <si>
    <t>e81fac47-cd48-4267-9a9d-3d6639e77ecd</t>
  </si>
  <si>
    <t>2025-03-21 20:47:46.036000-03:00</t>
  </si>
  <si>
    <t>2025-03-21 20:50:24.041000-03:00</t>
  </si>
  <si>
    <t>f5d6bc01-b6fe-4269-9238-eb79b226a7cd</t>
  </si>
  <si>
    <t>2025-03-21 20:50:24.412000-03:00</t>
  </si>
  <si>
    <t>2025-03-21 20:52:27.296000-03:00</t>
  </si>
  <si>
    <t>Redes sociales de la Municipalidad Por un amigo / familiar</t>
  </si>
  <si>
    <t>Entrada libre y gratuita Espacio al aire libre  Elección musical / animación</t>
  </si>
  <si>
    <t>3fbd1651-07cb-40b3-a5b8-d3dfa33e4f9b</t>
  </si>
  <si>
    <t>2025-03-21 20:52:27.418000-03:00</t>
  </si>
  <si>
    <t>2025-03-21 20:54:23.667000-03:00</t>
  </si>
  <si>
    <t>Disponibilidad de baños Entrada libre y gratuita Espacio al aire libre  Elección musical / animación</t>
  </si>
  <si>
    <t>269e7bd1-361c-4a5a-8e2d-16082f1c47d8</t>
  </si>
  <si>
    <t>2025-03-21 20:47:49.263000-03:00</t>
  </si>
  <si>
    <t>2025-03-21 20:56:58.669000-03:00</t>
  </si>
  <si>
    <t>Elección musical / animación Precio de las bebidas y comidas</t>
  </si>
  <si>
    <t>d3a5b663-86d0-481d-aa71-1be133357f77</t>
  </si>
  <si>
    <t>2025-03-21 20:56:58.682000-03:00</t>
  </si>
  <si>
    <t>2025-03-21 20:58:31.653000-03:00</t>
  </si>
  <si>
    <t>Elección musical / animación Precio de las bebidas y comidas Oferta gastronómica</t>
  </si>
  <si>
    <t>346deff0-453a-4735-9a4d-de5d0c6bf02f</t>
  </si>
  <si>
    <t>2025-03-21 21:04:06.487000-03:00</t>
  </si>
  <si>
    <t>2025-03-21 21:05:55.510000-03:00</t>
  </si>
  <si>
    <t>Entrada libre y gratuita Espacio al aire libre  La zona donde se realiza el evento Elección musical / animación Precio de las bebidas y comidas Oferta gastronómica</t>
  </si>
  <si>
    <t>6e64a10a-0930-4261-8e6b-5b5a07bf3735</t>
  </si>
  <si>
    <t>2025-03-21 21:05:55.799000-03:00</t>
  </si>
  <si>
    <t>2025-03-21 21:07:22.154000-03:00</t>
  </si>
  <si>
    <t>Radio / tv / otros medios de comunicación Por un amigo / familiar</t>
  </si>
  <si>
    <t>Entrada libre y gratuita Espacio al aire libre  La zona donde se realiza el evento Elección musical / animación</t>
  </si>
  <si>
    <t>cf527686-53bd-466d-976d-f223f8b06a95</t>
  </si>
  <si>
    <t>2025-03-21 20:58:31.664000-03:00</t>
  </si>
  <si>
    <t>2025-03-21 21:08:03.704000-03:00</t>
  </si>
  <si>
    <t>Espacio al aire libre  Elección musical / animación</t>
  </si>
  <si>
    <t>cb6c3ff4-4de6-4c93-a881-ddcf00995508</t>
  </si>
  <si>
    <t>2025-03-21 21:07:22.234000-03:00</t>
  </si>
  <si>
    <t>2025-03-21 21:10:01.844000-03:00</t>
  </si>
  <si>
    <t>Entrada libre y gratuita Espacio al aire libre  Disponibilidad de estacionamiento La zona donde se realiza el evento Elección musical / animación</t>
  </si>
  <si>
    <t>Espacio al aire libre Elección musical / animación</t>
  </si>
  <si>
    <t>b7e98d52-defb-4e68-8f6e-34afd419ab9e</t>
  </si>
  <si>
    <t>2025-03-21 21:10:01.935000-03:00</t>
  </si>
  <si>
    <t>2025-03-21 21:13:53.679000-03:00</t>
  </si>
  <si>
    <t>Entrada libre y gratuita Espacio al aire libre  La zona donde se realiza el evento Disponibilidad de espacios para sentarse (suficientes, bien ubicados) Elección musical / animación</t>
  </si>
  <si>
    <t>b0812e2b-d956-470d-b195-528d09a520a6</t>
  </si>
  <si>
    <t>2025-03-21 21:13:53.800000-03:00</t>
  </si>
  <si>
    <t>2025-03-21 21:15:40.430000-03:00</t>
  </si>
  <si>
    <t>2d72426a-530b-47d7-8e5c-c6b43e964274</t>
  </si>
  <si>
    <t>2025-03-21 21:08:03.722000-03:00</t>
  </si>
  <si>
    <t>2025-03-21 21:17:02.649000-03:00</t>
  </si>
  <si>
    <t>d067ebb0-c05a-4500-b5f0-14ced26280ae</t>
  </si>
  <si>
    <t>2025-03-21 21:17:02.672000-03:00</t>
  </si>
  <si>
    <t>2025-03-21 21:21:46.877000-03:00</t>
  </si>
  <si>
    <t xml:space="preserve">Entrada libre y gratuita Espacio al aire libre </t>
  </si>
  <si>
    <t>4a628347-8dba-43de-9f24-37367d55506f</t>
  </si>
  <si>
    <t>2025-03-21 21:21:46.892000-03:00</t>
  </si>
  <si>
    <t>2025-03-21 21:25:04.742000-03:00</t>
  </si>
  <si>
    <t>bf2b7edd-44e8-4870-991f-59a684ffcfea</t>
  </si>
  <si>
    <t>2025-03-21 21:15:40.518000-03:00</t>
  </si>
  <si>
    <t>2025-03-21 21:44:04.632000-03:00</t>
  </si>
  <si>
    <t>62158b02-8ba2-457c-a6bb-d58b3ed8e200</t>
  </si>
  <si>
    <t>2025-03-21 21:44:04.762000-03:00</t>
  </si>
  <si>
    <t>2025-03-21 21:45:40.678000-03:00</t>
  </si>
  <si>
    <t>Entrada libre y gratuita Espacio al aire libre  Disponibilidad de estacionamiento La zona donde se realiza el evento Disponibilidad de espacios para sentarse (suficientes, bien ubicados) Elección musical / animación Precio de las bebidas y comidas Oferta gastronómica</t>
  </si>
  <si>
    <t>6d049ddd-e2bd-44ba-9390-7fa93b7e70c0</t>
  </si>
  <si>
    <t>2025-03-21 21:45:40.774000-03:00</t>
  </si>
  <si>
    <t>2025-03-21 21:47:42.159000-03:00</t>
  </si>
  <si>
    <t>52021e45-8a29-4db7-96c7-76ecb962baae</t>
  </si>
  <si>
    <t>2025-03-21 21:47:42.274000-03:00</t>
  </si>
  <si>
    <t>2025-03-21 21:49:32.872000-03:00</t>
  </si>
  <si>
    <t>Disponibilidad de baños Entrada libre y gratuita Espacio al aire libre  La zona donde se realiza el evento Disponibilidad de espacios para sentarse (suficientes, bien ubicados) Elección musical / animación Oferta gastronómica</t>
  </si>
  <si>
    <t>c75c24fa-2099-4bc5-b9e9-b9d08bfa9717</t>
  </si>
  <si>
    <t>2025-03-21 21:49:32.970000-03:00</t>
  </si>
  <si>
    <t>2025-03-21 21:51:33.401000-03:00</t>
  </si>
  <si>
    <t>Entrada libre y gratuita Espacio al aire libre  La zona donde se realiza el evento Precio de las bebidas y comidas Oferta gastronómica</t>
  </si>
  <si>
    <t>794c47bb-62b8-40a0-83b5-ee7dcc46bba9</t>
  </si>
  <si>
    <t>2025-03-21 21:51:33.496000-03:00</t>
  </si>
  <si>
    <t>2025-03-21 21:53:07.244000-03:00</t>
  </si>
  <si>
    <t>Entrada libre y gratuita Espacio al aire libre  La zona donde se realiza el evento Disponibilidad de espacios para sentarse (suficientes, bien ubicados) Elección musical / animación Precio de las bebidas y comidas Oferta gastronómica</t>
  </si>
  <si>
    <t>40e62ee4-c06d-44c6-bb88-2dfa2d269b6d</t>
  </si>
  <si>
    <t>2025-03-21 21:25:04.757000-03:00</t>
  </si>
  <si>
    <t>2025-03-21 21:44:57.038000-03:00</t>
  </si>
  <si>
    <t>Espacio al aire libre  La zona donde se realiza el evento Disponibilidad de espacios para sentarse (suficientes, bien ubicados) Oferta gastronómica</t>
  </si>
  <si>
    <t>41b2fee5-17ff-4aa9-9a26-fe03a0f14fd1</t>
  </si>
  <si>
    <t>2025-03-21 21:44:57.074000-03:00</t>
  </si>
  <si>
    <t>2025-03-21 21:46:58.802000-03:00</t>
  </si>
  <si>
    <t>f7bfccbf-196b-4f53-9ea4-e2b94a193aef</t>
  </si>
  <si>
    <t>2025-03-21 21:46:58.818000-03:00</t>
  </si>
  <si>
    <t>2025-03-21 21:51:04.778000-03:00</t>
  </si>
  <si>
    <t>Espacio al aire libre  La zona donde se realiza el evento Disponibilidad de espacios para sentarse (suficientes, bien ubicados) Elección musical / animación</t>
  </si>
  <si>
    <t>3d8b6142-1559-4821-8137-98fdd2317975</t>
  </si>
  <si>
    <t>2025-03-21 21:51:04.790000-03:00</t>
  </si>
  <si>
    <t>2025-03-21 21:54:55.995000-03:00</t>
  </si>
  <si>
    <t>Por un amigo / familiar Pasaba cerca del lugar y decidí participar</t>
  </si>
  <si>
    <t>Entrada libre y gratuita Espacio al aire libre  Disponibilidad de espacios para sentarse (suficientes, bien ubicados) Precio de las bebidas y comidas Oferta gastronómica</t>
  </si>
  <si>
    <t>077ef1b5-7957-4980-b0d0-e7e18ddfd9f2</t>
  </si>
  <si>
    <t>2025-03-21 22:13:21.189000-03:00</t>
  </si>
  <si>
    <t>2025-03-21 22:22:29.590000-03:00</t>
  </si>
  <si>
    <t>Entrada libre y gratuita La zona donde se realiza el evento</t>
  </si>
  <si>
    <t>764416fc-145d-463e-9be3-c9558799d035</t>
  </si>
  <si>
    <t>2025-03-21 22:22:29.696000-03:00</t>
  </si>
  <si>
    <t>2025-03-21 22:32:30.605000-03:00</t>
  </si>
  <si>
    <t xml:space="preserve">Disponibilidad de baños Entrada libre y gratuita Espacio al aire libre </t>
  </si>
  <si>
    <t>441562e7-c501-4bc5-8575-6a3c7cf28c82</t>
  </si>
  <si>
    <t>2025-03-21 22:32:30.725000-03:00</t>
  </si>
  <si>
    <t>2025-03-21 22:34:43.920000-03:00</t>
  </si>
  <si>
    <t>2aa0edbc-d519-4874-b7d3-6b1b374e21ec</t>
  </si>
  <si>
    <t>2025-03-21 22:27:34.580000-03:00</t>
  </si>
  <si>
    <t>2025-03-21 22:32:10.938000-03:00</t>
  </si>
  <si>
    <t>Disponibilidad de baños Precio de las bebidas y comidas (caros)</t>
  </si>
  <si>
    <t>37dc397d-ba28-4cfe-b98e-3f57490e3e52</t>
  </si>
  <si>
    <t>2025-03-21 22:32:11-03:00</t>
  </si>
  <si>
    <t>2025-03-21 22:35:44.382000-03:00</t>
  </si>
  <si>
    <t>Disponibilidad de baños Entrada libre y gratuita La zona donde se realiza el evento</t>
  </si>
  <si>
    <t>Falta de estacionamiento Precio de las bebidas y comidas (caros)</t>
  </si>
  <si>
    <t>29e6b56f-b2ed-4d64-8919-63e3347e75f7</t>
  </si>
  <si>
    <t>2025-03-21 22:35:44.441000-03:00</t>
  </si>
  <si>
    <t>2025-03-21 22:38:48.433000-03:00</t>
  </si>
  <si>
    <t>08aebf47-cc80-49f6-8281-966500f10b4b</t>
  </si>
  <si>
    <t>2025-03-21 22:34:43.996000-03:00</t>
  </si>
  <si>
    <t>2025-03-21 22:39:13.107000-03:00</t>
  </si>
  <si>
    <t>b9bbd6f7-0448-45a7-ad59-fad8cec708a8</t>
  </si>
  <si>
    <t>2025-03-21 22:38:48.502000-03:00</t>
  </si>
  <si>
    <t>2025-03-21 22:40:23.245000-03:00</t>
  </si>
  <si>
    <t>Falta de estacionamiento La zona donde se realiza el evento</t>
  </si>
  <si>
    <t>ea19aa54-5fee-4384-9160-b5d64ea00732</t>
  </si>
  <si>
    <t>2025-03-21 22:39:13.208000-03:00</t>
  </si>
  <si>
    <t>2025-03-21 22:45:59.535000-03:00</t>
  </si>
  <si>
    <t>Redes sociales de la Municipalidad Pasaba cerca del lugar y decidí participar</t>
  </si>
  <si>
    <t>Entrada libre y gratuita Espacio al aire libre  La zona donde se realiza el evento</t>
  </si>
  <si>
    <t>e275fb19-c658-45a1-951b-f4f2c422dde9</t>
  </si>
  <si>
    <t>2025-03-21 22:40:23.311000-03:00</t>
  </si>
  <si>
    <t>2025-03-21 22:45:15.555000-03:00</t>
  </si>
  <si>
    <t>b0f5831f-24f3-4dd8-83c0-469339e0e297</t>
  </si>
  <si>
    <t>2025-03-21 22:45:15.622000-03:00</t>
  </si>
  <si>
    <t>2025-03-21 22:53:36.627000-03:00</t>
  </si>
  <si>
    <t>Disponibilidad de baños Entrada libre y gratuita</t>
  </si>
  <si>
    <t>a173c5a6-8859-4938-943b-13ed07c2dc68</t>
  </si>
  <si>
    <t>2025-03-21 22:53:36.673000-03:00</t>
  </si>
  <si>
    <t>2025-03-21 22:54:43.716000-03:00</t>
  </si>
  <si>
    <t>Entrada libre y gratuita Oferta gastronómica</t>
  </si>
  <si>
    <t>3af97c44-21f1-48ab-ab6e-1a9ae0a0ab18</t>
  </si>
  <si>
    <t>2025-03-21 22:54:43.737000-03:00</t>
  </si>
  <si>
    <t>2025-03-21 22:56:27.323000-03:00</t>
  </si>
  <si>
    <t>Radio / tv / otros medios de comunicación Pasaba cerca del lugar y decidí participar</t>
  </si>
  <si>
    <t>fcd43688-ea02-4729-bb44-94c2e4e4027d</t>
  </si>
  <si>
    <t>2025-03-21 22:56:27.347000-03:00</t>
  </si>
  <si>
    <t>2025-03-21 22:57:39.552000-03:00</t>
  </si>
  <si>
    <t>481e791b-535d-4dc4-987d-b41377535aa7</t>
  </si>
  <si>
    <t>2025-03-21 22:45:59.621000-03:00</t>
  </si>
  <si>
    <t>2025-03-21 23:00:05.664000-03:00</t>
  </si>
  <si>
    <t>fb77e837-9070-480f-bb58-670b5f043531</t>
  </si>
  <si>
    <t>2025-03-21 23:00:05.881000-03:00</t>
  </si>
  <si>
    <t>2025-03-21 23:10:23.865000-03:00</t>
  </si>
  <si>
    <t>6a7cbcd3-a57d-4fdd-a960-ce2a1bf7b18e</t>
  </si>
  <si>
    <t>2025-03-21 23:10:24.127000-03:00</t>
  </si>
  <si>
    <t>2025-03-21 23:16:19.540000-03:00</t>
  </si>
  <si>
    <t>3037c27c-d727-4a5e-8069-ce6d9af33e73</t>
  </si>
  <si>
    <t>2025-03-21 23:16:19.632000-03:00</t>
  </si>
  <si>
    <t>2025-03-21 23:22:37.822000-03:00</t>
  </si>
  <si>
    <t>3e236b90-b9ba-4101-a2a2-818abe6f38c6</t>
  </si>
  <si>
    <t>2025-03-21 23:22:37.915000-03:00</t>
  </si>
  <si>
    <t>2025-03-21 23:23:08.749000-03:00</t>
  </si>
  <si>
    <t>c748a5e3-ca8d-4e2d-9e9d-6a9b44eaca5f</t>
  </si>
  <si>
    <t>2025-03-21 23:23:08.828000-03:00</t>
  </si>
  <si>
    <t>2025-03-21 23:24:22.198000-03:00</t>
  </si>
  <si>
    <t>Disponibilidad de baños Entrada libre y gratuita Espacio al aire libre  La zona donde se realiza el evento</t>
  </si>
  <si>
    <t>d3c84946-68b9-452c-842a-442561e73c4a</t>
  </si>
  <si>
    <t>2025-03-22 20:49:40.988000-03:00</t>
  </si>
  <si>
    <t>2025-03-22 20:50:08.162000-03:00</t>
  </si>
  <si>
    <t>Entrada libre y gratuita Espacio al aire libre  Oferta gastronómica</t>
  </si>
  <si>
    <t>a74531af-153b-4eb8-afbc-dc15360fc485</t>
  </si>
  <si>
    <t>2025-03-21 21:53:07.349000-03:00</t>
  </si>
  <si>
    <t>2025-03-22 20:52:49.972000-03:00</t>
  </si>
  <si>
    <t>Disponibilidad de baños Entrada libre y gratuita Espacio al aire libre  La zona donde se realiza el evento Disponibilidad de espacios para sentarse (suficientes, bien ubicados) Elección musical / animación Precio de las bebidas y comidas Oferta gastronómica</t>
  </si>
  <si>
    <t>c9ed489b-bee6-4236-8a3f-467364cb4236</t>
  </si>
  <si>
    <t>2025-03-22 20:50:08.181000-03:00</t>
  </si>
  <si>
    <t>2025-03-22 20:53:49.138000-03:00</t>
  </si>
  <si>
    <t>Redes sociales de la Municipalidad Radio / tv / otros medios de comunicación Por un amigo / familiar</t>
  </si>
  <si>
    <t>ec8758bd-8c72-4630-a076-9771f56ebf67</t>
  </si>
  <si>
    <t>2025-03-22 20:53:49.151000-03:00</t>
  </si>
  <si>
    <t>2025-03-22 20:55:46.022000-03:00</t>
  </si>
  <si>
    <t>3cfd3b09-0bd0-4233-b67d-fbc6e369ea86</t>
  </si>
  <si>
    <t>2025-03-22 20:52:51.648000-03:00</t>
  </si>
  <si>
    <t>2025-03-22 21:00:41.401000-03:00</t>
  </si>
  <si>
    <t>Disponibilidad de baños Entrada libre y gratuita Espacio al aire libre  Disponibilidad de estacionamiento La zona donde se realiza el evento Elección musical / animación Precio de las bebidas y comidas Oferta gastronómica</t>
  </si>
  <si>
    <t>b2e63fe8-b11d-47e8-85cc-37ba7b588a97</t>
  </si>
  <si>
    <t>2025-03-22 20:55:46.036000-03:00</t>
  </si>
  <si>
    <t>2025-03-22 21:01:29.300000-03:00</t>
  </si>
  <si>
    <t>a56dc0ac-cced-4d65-8c9a-f97c7a8e08a3</t>
  </si>
  <si>
    <t>2025-03-22 21:00:41.682000-03:00</t>
  </si>
  <si>
    <t>2025-03-22 21:03:38.530000-03:00</t>
  </si>
  <si>
    <t>0221a931-6166-4000-bc41-4e0ac03cefc2</t>
  </si>
  <si>
    <t>2025-03-22 21:01:29.318000-03:00</t>
  </si>
  <si>
    <t>2025-03-22 21:14:19.009000-03:00</t>
  </si>
  <si>
    <t>0c6db03a-199c-4e1d-a148-13efea5ba77b</t>
  </si>
  <si>
    <t>2025-03-22 21:03:38.798000-03:00</t>
  </si>
  <si>
    <t>2025-03-22 21:15:07.589000-03:00</t>
  </si>
  <si>
    <t>Entrada libre y gratuita Espacio al aire libre  Disponibilidad de estacionamiento La zona donde se realiza el evento Disponibilidad de espacios para sentarse (suficientes, bien ubicados) Elección musical / animación</t>
  </si>
  <si>
    <t>70bd211f-21d7-4ee2-93a3-17d7721cd7e9</t>
  </si>
  <si>
    <t>2025-03-22 21:14:19.024000-03:00</t>
  </si>
  <si>
    <t>2025-03-22 21:17:28.442000-03:00</t>
  </si>
  <si>
    <t>Entrada libre y gratuita Espacio al aire libre  Elección musical / animación Oferta gastronómica</t>
  </si>
  <si>
    <t>26ed0c70-beb4-4023-b757-3441f0e7aff6</t>
  </si>
  <si>
    <t>2025-03-22 21:15:07.880000-03:00</t>
  </si>
  <si>
    <t>2025-03-22 21:17:49.499000-03:00</t>
  </si>
  <si>
    <t>b654a867-916d-4c47-831c-131f372dfbb3</t>
  </si>
  <si>
    <t>2025-03-22 21:17:28.451000-03:00</t>
  </si>
  <si>
    <t>2025-03-22 21:23:18.976000-03:00</t>
  </si>
  <si>
    <t>Oferta gastronómica Otro</t>
  </si>
  <si>
    <t>de01db3e-892d-4a7d-821c-d9e193cee4b4</t>
  </si>
  <si>
    <t>2025-03-22 21:17:49.850000-03:00</t>
  </si>
  <si>
    <t>2025-03-22 21:23:21.360000-03:00</t>
  </si>
  <si>
    <t>Entrada libre y gratuita Espacio al aire libre  La zona donde se realiza el evento Elección musical / animación Oferta gastronómica</t>
  </si>
  <si>
    <t>f36cbb7b-76c8-4a89-9686-ba4d45782d24</t>
  </si>
  <si>
    <t>2025-03-22 21:23:18.996000-03:00</t>
  </si>
  <si>
    <t>2025-03-22 21:25:43.905000-03:00</t>
  </si>
  <si>
    <t>a45b6144-40eb-4a62-8133-c8305497a44d</t>
  </si>
  <si>
    <t>2025-03-22 21:23:21.738000-03:00</t>
  </si>
  <si>
    <t>2025-03-22 21:25:54.549000-03:00</t>
  </si>
  <si>
    <t>76afe64a-fc3b-4942-bd1e-7244d89d6dd1</t>
  </si>
  <si>
    <t>2025-03-22 21:25:54.722000-03:00</t>
  </si>
  <si>
    <t>2025-03-22 21:35:09.176000-03:00</t>
  </si>
  <si>
    <t>9be92fa8-caae-4d80-822b-e251120a1f1f</t>
  </si>
  <si>
    <t>2025-03-22 21:25:43.919000-03:00</t>
  </si>
  <si>
    <t>2025-03-22 21:39:14.572000-03:00</t>
  </si>
  <si>
    <t>c92b6429-14a9-40e3-8777-96039202246a</t>
  </si>
  <si>
    <t>2025-03-22 21:35:09.349000-03:00</t>
  </si>
  <si>
    <t>2025-03-22 21:43:10.609000-03:00</t>
  </si>
  <si>
    <t>Disponibilidad de baños Entrada libre y gratuita Espacio al aire libre  La zona donde se realiza el evento Elección musical / animación</t>
  </si>
  <si>
    <t>dbb20242-fb25-4f39-a662-f9ed0502ae5f</t>
  </si>
  <si>
    <t>2025-03-22 21:39:14.586000-03:00</t>
  </si>
  <si>
    <t>2025-03-22 21:41:48.941000-03:00</t>
  </si>
  <si>
    <t>9f5e36c2-709c-4f35-a1f4-c92a0f3659d1</t>
  </si>
  <si>
    <t>2025-03-22 21:43:10.784000-03:00</t>
  </si>
  <si>
    <t>2025-03-22 21:44:03.166000-03:00</t>
  </si>
  <si>
    <t>40ff2418-e8a2-4dd0-ace1-08b45da93d1f</t>
  </si>
  <si>
    <t>2025-03-22 21:44:03.260000-03:00</t>
  </si>
  <si>
    <t>2025-03-22 22:18:16.782000-03:00</t>
  </si>
  <si>
    <t>Entrada libre y gratuita Espacio al aire libre  La zona donde se realiza el evento Elección musical / animación Precio de las bebidas y comidas</t>
  </si>
  <si>
    <t>81408126-3ac8-40e5-8187-aeaf1e450502</t>
  </si>
  <si>
    <t>2025-03-21 23:24:22.284000-03:00</t>
  </si>
  <si>
    <t>2025-03-22 22:19:50.927000-03:00</t>
  </si>
  <si>
    <t>mo</t>
  </si>
  <si>
    <t>d1beddc4-e691-46cc-b16a-036486bfa8f5</t>
  </si>
  <si>
    <t>2025-03-22 22:19:51.058000-03:00</t>
  </si>
  <si>
    <t>2025-03-22 22:20:54.784000-03:00</t>
  </si>
  <si>
    <t>Disponibilidad de baños Entrada libre y gratuita Espacio al aire libre  Disponibilidad de estacionamiento La zona donde se realiza el evento</t>
  </si>
  <si>
    <t>muy lindo todo</t>
  </si>
  <si>
    <t>2787b086-5587-4ad5-bd5f-bc8fad555881</t>
  </si>
  <si>
    <t>2025-03-22 22:18:16.912000-03:00</t>
  </si>
  <si>
    <t>2025-03-22 22:21:41.312000-03:00</t>
  </si>
  <si>
    <t>aab527c7-e880-46d4-a034-c2ff1934e2e0</t>
  </si>
  <si>
    <t>2025-03-22 22:20:54.866000-03:00</t>
  </si>
  <si>
    <t>2025-03-22 22:22:21.036000-03:00</t>
  </si>
  <si>
    <t>Espacio al aire libre  Precio de las bebidas y comidas Oferta gastronómica</t>
  </si>
  <si>
    <t>4d469b07-5d96-48b7-a2a1-9e54fcfd08ed</t>
  </si>
  <si>
    <t>2025-03-22 22:21:41.481000-03:00</t>
  </si>
  <si>
    <t>2025-03-22 22:29:04.646000-03:00</t>
  </si>
  <si>
    <t>df01cb60-7476-41ff-bfb4-237b78a44f8e</t>
  </si>
  <si>
    <t>2025-03-22 22:22:21.109000-03:00</t>
  </si>
  <si>
    <t>2025-03-22 22:29:12.882000-03:00</t>
  </si>
  <si>
    <t>Disponibilidad de baños Entrada libre y gratuita Espacio al aire libre  Oferta gastronómica</t>
  </si>
  <si>
    <t>74368a07-078d-40fe-9f41-c776a00fbeb9</t>
  </si>
  <si>
    <t>2025-03-22 22:29:04.755000-03:00</t>
  </si>
  <si>
    <t>2025-03-22 22:30:10.639000-03:00</t>
  </si>
  <si>
    <t>f2580f96-1644-4750-a01b-1020dd79fb6b</t>
  </si>
  <si>
    <t>2025-03-22 22:30:10.742000-03:00</t>
  </si>
  <si>
    <t>2025-03-22 22:31:40.970000-03:00</t>
  </si>
  <si>
    <t>26ea3cf4-c9ef-4ee8-aa18-3852100ce3f3</t>
  </si>
  <si>
    <t>2025-03-22 22:31:41.046000-03:00</t>
  </si>
  <si>
    <t>2025-03-22 22:35:06.075000-03:00</t>
  </si>
  <si>
    <t>d12bce7f-c442-40a2-bee6-d5253f10f0b7</t>
  </si>
  <si>
    <t>2025-03-22 22:35:06.192000-03:00</t>
  </si>
  <si>
    <t>2025-03-22 22:37:22.817000-03:00</t>
  </si>
  <si>
    <t>0f2e1a00-8ac8-4433-b0ec-527343b477a6</t>
  </si>
  <si>
    <t>2025-03-22 22:37:22.972000-03:00</t>
  </si>
  <si>
    <t>2025-03-22 22:41:02.866000-03:00</t>
  </si>
  <si>
    <t>4bd707be-919d-4330-9eca-f432405664b7</t>
  </si>
  <si>
    <t>2025-03-22 22:29:12.979000-03:00</t>
  </si>
  <si>
    <t>2025-03-22 22:43:18.933000-03:00</t>
  </si>
  <si>
    <t>25bf81ef-d4fc-494e-900f-25a1ffb0f84a</t>
  </si>
  <si>
    <t>2025-03-22 22:41:03.038000-03:00</t>
  </si>
  <si>
    <t>2025-03-22 22:57:50.726000-03:00</t>
  </si>
  <si>
    <t>Entrada libre y gratuita Espacio al aire libre  Disponibilidad de estacionamiento La zona donde se realiza el evento Elección musical / animación Oferta gastronómica</t>
  </si>
  <si>
    <t>no hay para celíacos</t>
  </si>
  <si>
    <t>ae4be855-7446-448e-8738-4aaa54bccd26</t>
  </si>
  <si>
    <t>2025-03-22 22:43:19.015000-03:00</t>
  </si>
  <si>
    <t>2025-03-22 23:00:20.255000-03:00</t>
  </si>
  <si>
    <t>Disponibilidad de baños Entrada libre y gratuita Espacio al aire libre  Disponibilidad de estacionamiento La zona donde se realiza el evento Elección musical / animación</t>
  </si>
  <si>
    <t>d53d0320-6c33-4fee-b5b8-8a33739d4298</t>
  </si>
  <si>
    <t>2025-03-22 22:57:50.904000-03:00</t>
  </si>
  <si>
    <t>2025-03-22 23:01:35.756000-03:00</t>
  </si>
  <si>
    <t>e5900a03-f0d3-4674-9d2f-bdec474b0fc4</t>
  </si>
  <si>
    <t>2025-03-22 23:01:35.852000-03:00</t>
  </si>
  <si>
    <t>2025-03-22 23:03:06.956000-03:00</t>
  </si>
  <si>
    <t>Entrada libre y gratuita Espacio al aire libre  Disponibilidad de estacionamiento La zona donde se realiza el evento Elección musical / animación Precio de las bebidas y comidas Oferta gastronómica</t>
  </si>
  <si>
    <t>23539091-e48d-4083-a4ac-9511f5ee2f59</t>
  </si>
  <si>
    <t>2025-03-22 23:00:20.347000-03:00</t>
  </si>
  <si>
    <t>2025-03-22 23:03:36.262000-03:00</t>
  </si>
  <si>
    <t>negativo</t>
  </si>
  <si>
    <t>248c876e-0392-4300-85d9-e4fa5537a700</t>
  </si>
  <si>
    <t>2025-03-22 23:03:07.041000-03:00</t>
  </si>
  <si>
    <t>2025-03-22 23:13:13.605000-03:00</t>
  </si>
  <si>
    <t>e4699b96-9469-4d95-bfaa-3799cbc05f8f</t>
  </si>
  <si>
    <t>2025-03-22 23:13:13.748000-03:00</t>
  </si>
  <si>
    <t>2025-03-22 23:18:00.521000-03:00</t>
  </si>
  <si>
    <t>5162cdb2-ff79-494d-af2a-4272dbb29bb5</t>
  </si>
  <si>
    <t>2025-03-22 23:03:36.377000-03:00</t>
  </si>
  <si>
    <t>2025-03-22 23:12:14.862000-03:00</t>
  </si>
  <si>
    <t>385168ed-eb5f-4131-99e9-c32f4bf9c07a</t>
  </si>
  <si>
    <t>2025-03-22 23:12:14.963000-03:00</t>
  </si>
  <si>
    <t>2025-03-22 23:14:38.314000-03:00</t>
  </si>
  <si>
    <t>Disponibilidad de baños Entrada libre y gratuita Precio de las bebidas y comidas</t>
  </si>
  <si>
    <t>d35599d6-f3ea-4365-8425-53a872ce2615</t>
  </si>
  <si>
    <t>2025-03-22 23:14:38.410000-03:00</t>
  </si>
  <si>
    <t>2025-03-22 23:15:28.824000-03:00</t>
  </si>
  <si>
    <t>c863a9e5-d444-449f-8dfa-efa661abfbd8</t>
  </si>
  <si>
    <t>2025-03-22 23:15:28.904000-03:00</t>
  </si>
  <si>
    <t>2025-03-22 23:16:35.522000-03:00</t>
  </si>
  <si>
    <t>Disponibilidad de baños Entrada libre y gratuita Espacio al aire libre  La zona donde se realiza el evento Elección musical / animación Precio de las bebidas y comidas</t>
  </si>
  <si>
    <t>df962a7a-fd5b-47b9-97ec-f133c4da507e</t>
  </si>
  <si>
    <t>2025-03-22 23:16:35.607000-03:00</t>
  </si>
  <si>
    <t>2025-03-22 23:19:55.804000-03:00</t>
  </si>
  <si>
    <t>8ea4b249-dd56-42fe-a6ad-c3ea3bff8372</t>
  </si>
  <si>
    <t>2025-03-21 22:57:39.618000-03:00</t>
  </si>
  <si>
    <t>2025-03-21 23:23:30.676000-03:00</t>
  </si>
  <si>
    <t>b0780815-207d-4f54-82fe-eb18b4ca306f</t>
  </si>
  <si>
    <t>2025-04-11 20:39:26.403000-03:00</t>
  </si>
  <si>
    <t>2025-04-11 20:42:07.724000-03:00</t>
  </si>
  <si>
    <t>Que se realice el evento más de seguido</t>
  </si>
  <si>
    <t>8d20ffc0-da02-4d81-a6aa-09264b868e73</t>
  </si>
  <si>
    <t>2025-04-11 20:42:43.610000-03:00</t>
  </si>
  <si>
    <t>2025-04-11 20:44:32.893000-03:00</t>
  </si>
  <si>
    <t>f00a467f-d744-438a-b2df-cfd7573cde91</t>
  </si>
  <si>
    <t>2025-04-11 20:42:07.899000-03:00</t>
  </si>
  <si>
    <t>2025-04-11 20:45:40.031000-03:00</t>
  </si>
  <si>
    <t>Que se repita más de seguido porque la gente  grande no tiene dónde ir.</t>
  </si>
  <si>
    <t>96ae60ae-6eb4-42ba-b4d8-ada0dcd4d53e</t>
  </si>
  <si>
    <t>2025-04-11 20:44:32.911000-03:00</t>
  </si>
  <si>
    <t>2025-04-11 20:46:28.671000-03:00</t>
  </si>
  <si>
    <t>Espacio al aire libre  Otro</t>
  </si>
  <si>
    <t>34cd315b-65fe-4dcc-96cc-264f8724687f</t>
  </si>
  <si>
    <t>2025-04-11 20:46:28.690000-03:00</t>
  </si>
  <si>
    <t>2025-04-11 20:49:07.815000-03:00</t>
  </si>
  <si>
    <t>Precio de las bebidas y comidas Oferta gastronómica Otro</t>
  </si>
  <si>
    <t>Que se hagan más eventos de este estilo</t>
  </si>
  <si>
    <t>6683d057-822b-4cff-9950-0be6f98226e8</t>
  </si>
  <si>
    <t>2025-04-11 20:45:40.172000-03:00</t>
  </si>
  <si>
    <t>2025-04-11 20:50:46.572000-03:00</t>
  </si>
  <si>
    <t>Todo hermoso,le encanto</t>
  </si>
  <si>
    <t>54a64b5f-c329-45be-9469-6350a140a809</t>
  </si>
  <si>
    <t>2025-04-11 20:49:07.833000-03:00</t>
  </si>
  <si>
    <t>2025-04-11 20:54:11.701000-03:00</t>
  </si>
  <si>
    <t>Entrada libre y gratuita Otro</t>
  </si>
  <si>
    <t>fb4c0e49-c2c1-4c32-96cb-f0a018a82f84</t>
  </si>
  <si>
    <t>2025-04-11 20:54:11.723000-03:00</t>
  </si>
  <si>
    <t>2025-04-11 20:58:06.081000-03:00</t>
  </si>
  <si>
    <t>893a8521-82a4-4e09-9737-88c892387b1c</t>
  </si>
  <si>
    <t>2025-04-11 20:50:46.684000-03:00</t>
  </si>
  <si>
    <t>2025-04-11 21:06:35.024000-03:00</t>
  </si>
  <si>
    <t>Poca seguridad,mucha gente</t>
  </si>
  <si>
    <t>a0a69fd2-0f97-4409-ad14-c52b9ef8ddbe</t>
  </si>
  <si>
    <t>2025-04-11 20:58:06.099000-03:00</t>
  </si>
  <si>
    <t>2025-04-11 21:00:45.682000-03:00</t>
  </si>
  <si>
    <t>8095a0f8-cf67-4441-83ef-90580318fa05</t>
  </si>
  <si>
    <t>2025-04-11 21:06:35.174000-03:00</t>
  </si>
  <si>
    <t>2025-04-11 21:08:42.953000-03:00</t>
  </si>
  <si>
    <t>Poca seguridad</t>
  </si>
  <si>
    <t>5d815b45-940d-4935-bc11-0a6668aa9917</t>
  </si>
  <si>
    <t>2025-04-11 21:00:45.696000-03:00</t>
  </si>
  <si>
    <t>2025-04-11 21:10:08.878000-03:00</t>
  </si>
  <si>
    <t>Que exista una forma de brindar seguridad al estacionar</t>
  </si>
  <si>
    <t>622b0888-79f2-42fe-8479-24a1b2a896b5</t>
  </si>
  <si>
    <t>2025-04-11 21:08:43.106000-03:00</t>
  </si>
  <si>
    <t>2025-04-11 21:10:15.214000-03:00</t>
  </si>
  <si>
    <t>Escaso servicio de salud.</t>
  </si>
  <si>
    <t>19a7cfe5-ea98-4ed1-924c-e5d813659b9c</t>
  </si>
  <si>
    <t>2025-04-11 21:10:15.305000-03:00</t>
  </si>
  <si>
    <t>2025-04-11 21:15:00.323000-03:00</t>
  </si>
  <si>
    <t>La zona donde se realiza el evento Elección musical / animación Oferta gastronómica</t>
  </si>
  <si>
    <t>El evento cumplió con todas las expectativas</t>
  </si>
  <si>
    <t>b6dbbe3b-0fd1-45a7-9fd4-aecd0d66597e</t>
  </si>
  <si>
    <t>2025-04-11 21:15:00.469000-03:00</t>
  </si>
  <si>
    <t>2025-04-11 21:16:24.627000-03:00</t>
  </si>
  <si>
    <t>Espacio al aire libre  Precio de las bebidas y comidas</t>
  </si>
  <si>
    <t>Le gustaría que se realicen más de seguido los eventos</t>
  </si>
  <si>
    <t>df565453-369e-4c97-a105-db633e0e3f3d</t>
  </si>
  <si>
    <t>2025-04-11 21:10:08.898000-03:00</t>
  </si>
  <si>
    <t>2025-04-11 21:18:51.273000-03:00</t>
  </si>
  <si>
    <t>32ee179f-6cab-4485-a69e-6efa61d5b153</t>
  </si>
  <si>
    <t>2025-04-11 21:16:24.731000-03:00</t>
  </si>
  <si>
    <t>2025-04-11 21:25:12.435000-03:00</t>
  </si>
  <si>
    <t>Es la primera vez que viene al evento,le parece bien organizado.</t>
  </si>
  <si>
    <t>e55ec3be-3b46-4409-96ec-5994dde1f2cc</t>
  </si>
  <si>
    <t>2025-04-11 21:18:51.292000-03:00</t>
  </si>
  <si>
    <t>2025-04-11 21:26:58.570000-03:00</t>
  </si>
  <si>
    <t>6277ee04-56f8-467a-bf0a-64a886062a79</t>
  </si>
  <si>
    <t>2025-04-11 21:26:58.590000-03:00</t>
  </si>
  <si>
    <t>2025-04-11 21:29:57.396000-03:00</t>
  </si>
  <si>
    <t>24bfa31c-9e87-4444-aa7e-8519377d92d1</t>
  </si>
  <si>
    <t>2025-04-11 21:25:12.553000-03:00</t>
  </si>
  <si>
    <t>2025-04-11 21:33:53.890000-03:00</t>
  </si>
  <si>
    <t>8e2deddc-9b3d-4b7d-8fd8-b36ab7b98f8e</t>
  </si>
  <si>
    <t>2025-04-11 21:29:57.415000-03:00</t>
  </si>
  <si>
    <t>2025-04-11 21:34:40.879000-03:00</t>
  </si>
  <si>
    <t>Elección musical / animación Otro</t>
  </si>
  <si>
    <t>Disponibilidad de baños Otro</t>
  </si>
  <si>
    <t>5b1f5ac0-b16d-471b-bbf1-33109a3e8b25</t>
  </si>
  <si>
    <t>2025-04-11 21:34:40.900000-03:00</t>
  </si>
  <si>
    <t>2025-04-11 21:37:39.567000-03:00</t>
  </si>
  <si>
    <t>Radio / tv / otros medios de comunicación Por un amigo / familiar Por ediciones anteriores</t>
  </si>
  <si>
    <t>Que se repita</t>
  </si>
  <si>
    <t>1767057b-9674-42e5-a795-70e703fded81</t>
  </si>
  <si>
    <t>2025-04-11 21:33:53.993000-03:00</t>
  </si>
  <si>
    <t>2025-04-11 21:49:34.489000-03:00</t>
  </si>
  <si>
    <t>Entrada libre y gratuita Disponibilidad de espacios para sentarse (suficientes, bien ubicados) Oferta gastronómica</t>
  </si>
  <si>
    <t>Muy conforme con el evento,que se hagan más eventos de seguido.</t>
  </si>
  <si>
    <t>afa124c8-9ba8-4a49-829a-eb7dad292c4f</t>
  </si>
  <si>
    <t>2025-04-11 21:37:39.584000-03:00</t>
  </si>
  <si>
    <t>2025-04-11 21:45:57.884000-03:00</t>
  </si>
  <si>
    <t>ae51aa0a-a78a-4464-9cf3-3aa2c94a8c7e</t>
  </si>
  <si>
    <t>2025-04-11 21:49:34.675000-03:00</t>
  </si>
  <si>
    <t>2025-04-11 21:52:35.622000-03:00</t>
  </si>
  <si>
    <t>Muy conforme con el evento</t>
  </si>
  <si>
    <t>ba6a5dc0-67b4-4033-b356-dfa639c28b0f</t>
  </si>
  <si>
    <t>2025-04-11 21:45:57.903000-03:00</t>
  </si>
  <si>
    <t>2025-04-11 21:53:52.025000-03:00</t>
  </si>
  <si>
    <t>Buena medida del municipio realizar espectáculos culturales para la poblacion</t>
  </si>
  <si>
    <t>f477cfe3-afb1-4abe-b125-bc0559812279</t>
  </si>
  <si>
    <t>2025-04-11 21:53:52.041000-03:00</t>
  </si>
  <si>
    <t>2025-04-11 21:58:00.806000-03:00</t>
  </si>
  <si>
    <t>c39c8773-52d6-46d5-90f7-ec478249cd52</t>
  </si>
  <si>
    <t>2025-04-11 21:52:35.751000-03:00</t>
  </si>
  <si>
    <t>2025-04-11 21:58:16.393000-03:00</t>
  </si>
  <si>
    <t>Le parece que está bueno.El folklore de fondo  muy bien.</t>
  </si>
  <si>
    <t>dfbbef0b-ede0-4d7c-b2d5-936d8293e53e</t>
  </si>
  <si>
    <t>2025-04-11 21:58:16.526000-03:00</t>
  </si>
  <si>
    <t>2025-04-11 21:59:37.788000-03:00</t>
  </si>
  <si>
    <t>Que se repita más de seguido</t>
  </si>
  <si>
    <t>62956932-21e2-4f62-a927-e182b8665cb8</t>
  </si>
  <si>
    <t>2025-04-11 21:59:37.932000-03:00</t>
  </si>
  <si>
    <t>2025-04-11 22:09:10.593000-03:00</t>
  </si>
  <si>
    <t>Entrada libre y gratuita La zona donde se realiza el evento Elección musical / animación</t>
  </si>
  <si>
    <t>Excelente el evento</t>
  </si>
  <si>
    <t>800e500d-2261-4686-a1a0-04b2156be346</t>
  </si>
  <si>
    <t>2025-04-11 21:58:00.821000-03:00</t>
  </si>
  <si>
    <t>2025-04-11 22:02:28.814000-03:00</t>
  </si>
  <si>
    <t>d22476da-77a3-4bff-a7ab-d461f56e4b42</t>
  </si>
  <si>
    <t>2025-04-11 22:09:10.714000-03:00</t>
  </si>
  <si>
    <t>2025-04-11 22:12:06.012000-03:00</t>
  </si>
  <si>
    <t>El patio  de comida y bebida separada del evento en si.</t>
  </si>
  <si>
    <t>b26417a0-a6ad-4d83-ab0a-7733908f5746</t>
  </si>
  <si>
    <t>2025-04-11 22:02:28.833000-03:00</t>
  </si>
  <si>
    <t>2025-04-11 22:12:06.586000-03:00</t>
  </si>
  <si>
    <t>9903ea82-fce6-43fb-9dc7-520fdf19b16b</t>
  </si>
  <si>
    <t>2025-04-11 22:12:06.113000-03:00</t>
  </si>
  <si>
    <t>2025-04-11 22:14:11.610000-03:00</t>
  </si>
  <si>
    <t>Entrada libre y gratuita Espacio al aire libre  Elección musical / animación Precio de las bebidas y comidas Oferta gastronómica</t>
  </si>
  <si>
    <t>d4a2d3a5-c1dd-4ee0-a52e-2ac248ebfee0</t>
  </si>
  <si>
    <t>2025-04-11 22:02:10.443000-03:00</t>
  </si>
  <si>
    <t>2025-04-11 22:02:47.984000-03:00</t>
  </si>
  <si>
    <t>Redes sociales de la Municipalidad Por ediciones anteriores</t>
  </si>
  <si>
    <t>f927efe8-4874-44e8-9bd9-1e2fbb7090a5</t>
  </si>
  <si>
    <t>2025-04-11 22:09:28.998000-03:00</t>
  </si>
  <si>
    <t>2025-04-11 22:12:32.333000-03:00</t>
  </si>
  <si>
    <t>a5744c3f-07c6-4e30-895b-2039132c5c5d</t>
  </si>
  <si>
    <t>2025-04-11 22:12:06.605000-03:00</t>
  </si>
  <si>
    <t>2025-04-11 22:16:55.721000-03:00</t>
  </si>
  <si>
    <t>Falta de estacionamiento Conforme con todo</t>
  </si>
  <si>
    <t>e0e3cd12-c7cc-4ecc-a778-c1af6b949ae3</t>
  </si>
  <si>
    <t>2025-04-11 22:16:55.739000-03:00</t>
  </si>
  <si>
    <t>2025-04-11 22:20:23.045000-03:00</t>
  </si>
  <si>
    <t>1cddedb5-223d-4d53-bc3d-5744c4fd4242</t>
  </si>
  <si>
    <t>2025-04-11 22:14:11.719000-03:00</t>
  </si>
  <si>
    <t>2025-04-11 22:22:54.836000-03:00</t>
  </si>
  <si>
    <t>Entrada libre y gratuita Espacio al aire libre  Elección musical / animación Precio de las bebidas y comidas</t>
  </si>
  <si>
    <t>Que se siga realizando el evento.</t>
  </si>
  <si>
    <t>7b0a2ae9-1ad9-4a34-9b45-f911232420b5</t>
  </si>
  <si>
    <t>2025-04-11 22:22:54.957000-03:00</t>
  </si>
  <si>
    <t>2025-04-11 22:24:18.075000-03:00</t>
  </si>
  <si>
    <t>Que se más frecuente el evento</t>
  </si>
  <si>
    <t>dd7434bf-4a51-4a5e-9e4c-27474bea1224</t>
  </si>
  <si>
    <t>2025-04-11 22:24:18.161000-03:00</t>
  </si>
  <si>
    <t>2025-04-11 22:25:47.320000-03:00</t>
  </si>
  <si>
    <t>Le gusta el espacio amplio para la realización del evento</t>
  </si>
  <si>
    <t>31e832e2-a018-48a4-b298-5ca6e02c20d4</t>
  </si>
  <si>
    <t>2025-04-11 22:20:23.062000-03:00</t>
  </si>
  <si>
    <t>2025-04-11 22:24:29.569000-03:00</t>
  </si>
  <si>
    <t>1b977a5a-8924-4f27-8964-f533a28d42b8</t>
  </si>
  <si>
    <t>2025-04-11 22:25:47.425000-03:00</t>
  </si>
  <si>
    <t>2025-04-11 22:27:47.242000-03:00</t>
  </si>
  <si>
    <t>Le parece bien que se den frecuentemente este tipo de eventos</t>
  </si>
  <si>
    <t>dc77844b-8781-4fae-b7a0-4045764adc40</t>
  </si>
  <si>
    <t>2025-04-11 22:24:13.709000-03:00</t>
  </si>
  <si>
    <t>2025-04-11 22:27:12.941000-03:00</t>
  </si>
  <si>
    <t>nada</t>
  </si>
  <si>
    <t>5e116033-5512-4402-8c6e-4434508ea1d7</t>
  </si>
  <si>
    <t>2025-04-11 22:24:29.586000-03:00</t>
  </si>
  <si>
    <t>2025-04-11 22:29:26.906000-03:00</t>
  </si>
  <si>
    <t>a09caa19-c21c-4b0c-9889-848282006d34</t>
  </si>
  <si>
    <t>2025-04-11 22:27:47.372000-03:00</t>
  </si>
  <si>
    <t>2025-04-11 22:29:54.941000-03:00</t>
  </si>
  <si>
    <t>Le parece muy bueno el evento,con artistas diversos.</t>
  </si>
  <si>
    <t>78fc809d-6323-40b8-ba6b-ff7f6f7e6877</t>
  </si>
  <si>
    <t>2025-04-11 22:16:06.547000-03:00</t>
  </si>
  <si>
    <t>2025-04-11 22:52:05.540000-03:00</t>
  </si>
  <si>
    <t>74849891-f9d1-4dd9-bbcf-b65add7fd597</t>
  </si>
  <si>
    <t>2025-04-11 22:06:51.324000-03:00</t>
  </si>
  <si>
    <t>2025-04-11 22:52:54.802000-03:00</t>
  </si>
  <si>
    <t>Poca disponibilidad de espacios para sentarse Precio de las bebidas y comidas (caros)</t>
  </si>
  <si>
    <t>ce4f660c-f5a5-483e-91a3-3d4ec20d1b4f</t>
  </si>
  <si>
    <t>2025-04-11 22:14:36.326000-03:00</t>
  </si>
  <si>
    <t>2025-04-11 22:53:08.236000-03:00</t>
  </si>
  <si>
    <t>Falta de estacionamiento Poca disponibilidad de espacios para sentarse Precio de las bebidas y comidas (caros)</t>
  </si>
  <si>
    <t>66c7ef89-2a11-4648-be41-da45bc940ead</t>
  </si>
  <si>
    <t>2025-04-11 22:12:32.404000-03:00</t>
  </si>
  <si>
    <t>2025-04-11 22:53:23.602000-03:00</t>
  </si>
  <si>
    <t>Falta de estacionamiento La zona donde se realiza el evento Poca disponibilidad de espacios para sentarse</t>
  </si>
  <si>
    <t>616828d3-880d-4897-b8ad-d63e32cd4834</t>
  </si>
  <si>
    <t>2025-04-11 22:05:28.929000-03:00</t>
  </si>
  <si>
    <t>2025-04-11 22:53:34.284000-03:00</t>
  </si>
  <si>
    <t>Redes sociales de la Municipalidad Radio / tv / otros medios de comunicación Por ediciones anteriores</t>
  </si>
  <si>
    <t>-</t>
  </si>
  <si>
    <t>3050a510-6a6f-442c-a4b8-58632fff94a4</t>
  </si>
  <si>
    <t>2025-04-11 22:02:48.006000-03:00</t>
  </si>
  <si>
    <t>2025-04-11 22:53:53.113000-03:00</t>
  </si>
  <si>
    <t>Espacio al aire libre  Oferta gastronómica</t>
  </si>
  <si>
    <t>Nop</t>
  </si>
  <si>
    <t>32ef538d-7d47-4cf2-b0a4-37dec478e03f</t>
  </si>
  <si>
    <t>2025-04-11 22:53:53.127000-03:00</t>
  </si>
  <si>
    <t>2025-04-11 22:55:40.733000-03:00</t>
  </si>
  <si>
    <t>3659caf3-521a-43c1-9d51-d584e81e3316</t>
  </si>
  <si>
    <t>2025-04-11 22:55:40.762000-03:00</t>
  </si>
  <si>
    <t>2025-04-11 22:57:15.702000-03:00</t>
  </si>
  <si>
    <t>6084a2d9-b389-43db-842b-33a070104ec5</t>
  </si>
  <si>
    <t>2025-04-11 22:57:15.769000-03:00</t>
  </si>
  <si>
    <t>2025-04-11 22:59:45.672000-03:00</t>
  </si>
  <si>
    <t>f04ee723-fac6-4b69-83aa-745c389d656c</t>
  </si>
  <si>
    <t>2025-04-11 22:59:45.729000-03:00</t>
  </si>
  <si>
    <t>2025-04-11 23:03:03.789000-03:00</t>
  </si>
  <si>
    <t>6c56fba2-b98c-4c65-ae0a-d533cd19948d</t>
  </si>
  <si>
    <t>2025-04-11 23:35:28.519000-03:00</t>
  </si>
  <si>
    <t>2025-04-11 23:36:26.195000-03:00</t>
  </si>
  <si>
    <t>Entrada libre y gratuita Espacio al aire libre  Precio de las bebidas y comidas</t>
  </si>
  <si>
    <t>Falta de estacionamiento Elección musical / animación</t>
  </si>
  <si>
    <t>854c3bf8-cf78-4591-8c84-0f978cefab83</t>
  </si>
  <si>
    <t>2025-04-11 23:28:52.646000-03:00</t>
  </si>
  <si>
    <t>2025-04-11 23:39:10.808000-03:00</t>
  </si>
  <si>
    <t>48ac08a7-42e0-4d09-aaff-7d763334441b</t>
  </si>
  <si>
    <t>2025-04-11 23:36:40.083000-03:00</t>
  </si>
  <si>
    <t>2025-04-11 23:40:16.902000-03:00</t>
  </si>
  <si>
    <t>Elección musical / animación Precio de las bebidas y comidas (caros)</t>
  </si>
  <si>
    <t>eebfed1f-b95f-4efd-a97d-8cf293554e41</t>
  </si>
  <si>
    <t>2025-04-11 23:36:26.220000-03:00</t>
  </si>
  <si>
    <t>2025-04-11 23:41:51.530000-03:00</t>
  </si>
  <si>
    <t>Por un amigo / familiar Por ediciones anteriores</t>
  </si>
  <si>
    <t>dc9771df-e7d3-4112-b7ed-42e1824f801d</t>
  </si>
  <si>
    <t>2025-04-11 23:41:51.545000-03:00</t>
  </si>
  <si>
    <t>2025-04-11 23:43:23.073000-03:00</t>
  </si>
  <si>
    <t>2dcf1265-c93d-4240-89f7-e17f0845016f</t>
  </si>
  <si>
    <t>2025-04-11 23:43:23.093000-03:00</t>
  </si>
  <si>
    <t>2025-04-11 23:49:43.765000-03:00</t>
  </si>
  <si>
    <t>09534258-20e4-4088-9858-4a5844e76266</t>
  </si>
  <si>
    <t>2025-04-11 23:49:43.832000-03:00</t>
  </si>
  <si>
    <t>2025-04-11 23:52:05.406000-03:00</t>
  </si>
  <si>
    <t>d4463eda-44ed-4d09-b76b-7899baba81ef</t>
  </si>
  <si>
    <t>2025-04-11 23:52:05.434000-03:00</t>
  </si>
  <si>
    <t>2025-04-11 23:54:14.753000-03:00</t>
  </si>
  <si>
    <t>Entrada libre y gratuita Elección musical / animación</t>
  </si>
  <si>
    <t>48283d29-6c8e-4eb7-8b87-5fe3769bca67</t>
  </si>
  <si>
    <t>2025-04-11 22:28:02.906000-03:00</t>
  </si>
  <si>
    <t>2025-04-12 00:47:37.417000-03:00</t>
  </si>
  <si>
    <t>que los stands estén más accesibles</t>
  </si>
  <si>
    <t>7fa29e28-4c06-4762-9284-0857e6fb7ee2</t>
  </si>
  <si>
    <t>2025-04-11 22:35:18.198000-03:00</t>
  </si>
  <si>
    <t>2025-04-12 00:47:50.144000-03:00</t>
  </si>
  <si>
    <t>285dab84-6c10-4978-89c0-e721d651e94f</t>
  </si>
  <si>
    <t>2025-04-11 22:49:37.678000-03:00</t>
  </si>
  <si>
    <t>2025-04-12 00:48:05.681000-03:00</t>
  </si>
  <si>
    <t>Espacio al aire libre  Elección musical / animación Precio de las bebidas y comidas</t>
  </si>
  <si>
    <t>3b1ea934-9227-4396-8c7b-348f7cecb552</t>
  </si>
  <si>
    <t>2025-04-11 22:51:37.211000-03:00</t>
  </si>
  <si>
    <t>2025-04-12 00:48:29.427000-03:00</t>
  </si>
  <si>
    <t>5743620d-5ab3-4fc6-b0d5-4468100f65ec</t>
  </si>
  <si>
    <t>2025-04-11 22:53:46.955000-03:00</t>
  </si>
  <si>
    <t>2025-04-12 00:51:28.295000-03:00</t>
  </si>
  <si>
    <t>2ab194f1-2b30-4cd4-9a7c-e6fe4e588023</t>
  </si>
  <si>
    <t>2025-04-11 22:57:34.558000-03:00</t>
  </si>
  <si>
    <t>2025-04-12 00:51:44.962000-03:00</t>
  </si>
  <si>
    <t>ad2c81c8-6f89-40ff-b368-05cc1398525e</t>
  </si>
  <si>
    <t>2025-04-11 22:59:08.826000-03:00</t>
  </si>
  <si>
    <t>2025-04-12 00:52:03.805000-03:00</t>
  </si>
  <si>
    <t>4a392b4a-6381-4bd7-92b2-10d324384303</t>
  </si>
  <si>
    <t>2025-04-11 23:00:38.123000-03:00</t>
  </si>
  <si>
    <t>2025-04-12 00:52:18.272000-03:00</t>
  </si>
  <si>
    <t>Disponibilidad de baños Elección musical / animación</t>
  </si>
  <si>
    <t>dividir sector de bebidas y comidas</t>
  </si>
  <si>
    <t>3d5f5ee9-d004-4649-a560-6e0f87cdef40</t>
  </si>
  <si>
    <t>2025-04-11 23:08:30.368000-03:00</t>
  </si>
  <si>
    <t>2025-04-12 00:52:31.427000-03:00</t>
  </si>
  <si>
    <t>de52dd3e-47e1-4863-8de2-9564c25dbd14</t>
  </si>
  <si>
    <t>2025-04-11 23:16:41.967000-03:00</t>
  </si>
  <si>
    <t>2025-04-12 00:52:49.108000-03:00</t>
  </si>
  <si>
    <t>fd155bc6-1d56-40a7-bc17-b5eda31a7683</t>
  </si>
  <si>
    <t>2025-04-11 23:22:52.679000-03:00</t>
  </si>
  <si>
    <t>2025-04-12 00:53:05.757000-03:00</t>
  </si>
  <si>
    <t>80f5599b-34ac-417f-a5ce-c245d652e521</t>
  </si>
  <si>
    <t>2025-04-11 23:24:18.443000-03:00</t>
  </si>
  <si>
    <t>2025-04-12 00:53:34.566000-03:00</t>
  </si>
  <si>
    <t>4360f36c-6ec0-4325-9a31-c144acf9e406</t>
  </si>
  <si>
    <t>2025-04-11 23:25:39.538000-03:00</t>
  </si>
  <si>
    <t>2025-04-12 00:53:55.431000-03:00</t>
  </si>
  <si>
    <t>451bc38b-d816-4e09-8ba3-cbaed044d23e</t>
  </si>
  <si>
    <t>2025-04-11 23:27:02.192000-03:00</t>
  </si>
  <si>
    <t>2025-04-12 00:54:11.587000-03:00</t>
  </si>
  <si>
    <t>47dc5663-cfe7-4de4-8046-d5a7ebc8442e</t>
  </si>
  <si>
    <t>2025-04-11 23:28:01.187000-03:00</t>
  </si>
  <si>
    <t>2025-04-12 00:54:31.108000-03:00</t>
  </si>
  <si>
    <t>f64ec29b-b30a-4481-bee3-c72d772db2aa</t>
  </si>
  <si>
    <t>2025-04-11 23:39:10.841000-03:00</t>
  </si>
  <si>
    <t>2025-04-12 00:54:49.495000-03:00</t>
  </si>
  <si>
    <t>Precio de las bebidas y comidas (caros) Otro</t>
  </si>
  <si>
    <t>13a74d57-8629-4839-b7e9-cf17f0ddd666</t>
  </si>
  <si>
    <t>2025-04-11 23:54:42.792000-03:00</t>
  </si>
  <si>
    <t>2025-04-12 00:55:13.528000-03:00</t>
  </si>
  <si>
    <t>e4eca064-7705-4a58-87e6-89259a02d40f</t>
  </si>
  <si>
    <t>2025-04-11 23:56:46.651000-03:00</t>
  </si>
  <si>
    <t>2025-04-12 00:55:32.176000-03:00</t>
  </si>
  <si>
    <t>fa59ca66-1884-4649-9d32-b1b84d925b91</t>
  </si>
  <si>
    <t>2025-04-11 23:59:06.195000-03:00</t>
  </si>
  <si>
    <t>2025-04-12 00:55:50.110000-03:00</t>
  </si>
  <si>
    <t>8d48bc16-f8b0-40ed-9f3c-ae98f4fee7ec</t>
  </si>
  <si>
    <t>2025-04-12 00:00:52.428000-03:00</t>
  </si>
  <si>
    <t>2025-04-12 00:56:10.231000-03:00</t>
  </si>
  <si>
    <t>471d2866-1ff0-4f79-88ff-882ef30931f9</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</si>
</sst>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yyyy-mm-dd"/>
    <numFmt numFmtId="165" formatCode="&quot;$&quot;#,##0.00"/>
    <numFmt numFmtId="166" formatCode="0.0"/>
    <numFmt numFmtId="167" formatCode="0.0%"/>
  </numFmts>
  <fonts count="9">
    <font>
      <sz val="10.0"/>
      <color rgb="FF000000"/>
      <name val="Arial"/>
      <scheme val="minor"/>
    </font>
    <font>
      <b/>
      <color theme="1"/>
      <name val="Arial"/>
      <scheme val="minor"/>
    </font>
    <font>
      <b/>
      <color theme="1"/>
      <name val="Arial"/>
    </font>
    <font>
      <color theme="1"/>
      <name val="Arial"/>
      <scheme val="minor"/>
    </font>
    <font>
      <color theme="1"/>
      <name val="Arial"/>
    </font>
    <font>
      <i/>
      <color theme="1"/>
      <name val="Arial"/>
    </font>
    <font>
      <b/>
      <color rgb="FF1F1F1F"/>
      <name val="Arial"/>
    </font>
    <font>
      <i/>
      <color rgb="FFFFFFFF"/>
      <name val="Arial"/>
    </font>
    <font>
      <color rgb="FFFFFFFF"/>
      <name val="Arial"/>
    </font>
  </fonts>
  <fills count="8">
    <fill>
      <patternFill patternType="none"/>
    </fill>
    <fill>
      <patternFill patternType="lightGray"/>
    </fill>
    <fill>
      <patternFill patternType="solid">
        <fgColor rgb="FFFFFFFF"/>
        <bgColor rgb="FFFFFFFF"/>
      </patternFill>
    </fill>
    <fill>
      <patternFill patternType="solid">
        <fgColor rgb="FFFFF2CC"/>
        <bgColor rgb="FFFFF2CC"/>
      </patternFill>
    </fill>
    <fill>
      <patternFill patternType="solid">
        <fgColor rgb="FFFFFF00"/>
        <bgColor rgb="FFFFFF00"/>
      </patternFill>
    </fill>
    <fill>
      <patternFill patternType="solid">
        <fgColor rgb="FFF4F6F8"/>
        <bgColor rgb="FFF4F6F8"/>
      </patternFill>
    </fill>
    <fill>
      <patternFill patternType="solid">
        <fgColor rgb="FF8093B3"/>
        <bgColor rgb="FF8093B3"/>
      </patternFill>
    </fill>
    <fill>
      <patternFill patternType="solid">
        <fgColor rgb="FFDFE4EC"/>
        <bgColor rgb="FFDFE4EC"/>
      </patternFill>
    </fill>
  </fills>
  <borders count="4">
    <border/>
    <border>
      <right style="thin">
        <color rgb="FFFFFFFF"/>
      </right>
    </border>
    <border>
      <bottom style="thick">
        <color rgb="FF8093B3"/>
      </bottom>
    </border>
    <border>
      <top style="double">
        <color rgb="FF000000"/>
      </top>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2" fontId="1" numFmtId="0" xfId="0" applyAlignment="1" applyFill="1" applyFont="1">
      <alignment readingOrder="0"/>
    </xf>
    <xf borderId="0" fillId="2" fontId="1" numFmtId="0" xfId="0" applyFont="1"/>
    <xf borderId="0" fillId="2" fontId="2" numFmtId="0" xfId="0" applyAlignment="1" applyFont="1">
      <alignment vertical="bottom"/>
    </xf>
    <xf borderId="0" fillId="2" fontId="3" numFmtId="164" xfId="0" applyAlignment="1" applyFont="1" applyNumberFormat="1">
      <alignment readingOrder="0"/>
    </xf>
    <xf borderId="0" fillId="2" fontId="3" numFmtId="0" xfId="0" applyAlignment="1" applyFont="1">
      <alignment readingOrder="0"/>
    </xf>
    <xf borderId="0" fillId="2" fontId="3" numFmtId="0" xfId="0" applyFont="1"/>
    <xf borderId="0" fillId="2" fontId="3" numFmtId="165" xfId="0" applyFont="1" applyNumberFormat="1"/>
    <xf borderId="0" fillId="2" fontId="4" numFmtId="164" xfId="0" applyAlignment="1" applyFont="1" applyNumberFormat="1">
      <alignment readingOrder="0" vertical="bottom"/>
    </xf>
    <xf borderId="0" fillId="2" fontId="4" numFmtId="0" xfId="0" applyAlignment="1" applyFont="1">
      <alignment horizontal="right" vertical="bottom"/>
    </xf>
    <xf borderId="0" fillId="2" fontId="4" numFmtId="0" xfId="0" applyAlignment="1" applyFont="1">
      <alignment vertical="bottom"/>
    </xf>
    <xf borderId="0" fillId="2" fontId="4" numFmtId="0" xfId="0" applyAlignment="1" applyFont="1">
      <alignment vertical="bottom"/>
    </xf>
    <xf borderId="0" fillId="2" fontId="4" numFmtId="0" xfId="0" applyAlignment="1" applyFont="1">
      <alignment horizontal="right" readingOrder="0" vertical="bottom"/>
    </xf>
    <xf borderId="0" fillId="0" fontId="4" numFmtId="0" xfId="0" applyAlignment="1" applyFont="1">
      <alignment vertical="bottom"/>
    </xf>
    <xf borderId="0" fillId="3" fontId="5" numFmtId="0" xfId="0" applyAlignment="1" applyFill="1" applyFont="1">
      <alignment vertical="bottom"/>
    </xf>
    <xf borderId="0" fillId="0" fontId="3" numFmtId="0" xfId="0" applyFont="1"/>
    <xf borderId="0" fillId="3" fontId="5" numFmtId="0" xfId="0" applyAlignment="1" applyFont="1">
      <alignment readingOrder="0" vertical="bottom"/>
    </xf>
    <xf borderId="0" fillId="0" fontId="3" numFmtId="166" xfId="0" applyFont="1" applyNumberFormat="1"/>
    <xf borderId="0" fillId="0" fontId="4" numFmtId="167" xfId="0" applyAlignment="1" applyFont="1" applyNumberFormat="1">
      <alignment vertical="bottom"/>
    </xf>
    <xf borderId="0" fillId="3" fontId="4" numFmtId="0" xfId="0" applyAlignment="1" applyFont="1">
      <alignment vertical="bottom"/>
    </xf>
    <xf borderId="0" fillId="0" fontId="6" numFmtId="0" xfId="0" applyAlignment="1" applyFont="1">
      <alignment vertical="bottom"/>
    </xf>
    <xf borderId="0" fillId="0" fontId="4" numFmtId="0" xfId="0" applyAlignment="1" applyFont="1">
      <alignment vertical="bottom"/>
    </xf>
    <xf borderId="0" fillId="0" fontId="3" numFmtId="1" xfId="0" applyFont="1" applyNumberFormat="1"/>
    <xf borderId="0" fillId="0" fontId="3" numFmtId="167" xfId="0" applyAlignment="1" applyFont="1" applyNumberFormat="1">
      <alignment horizontal="left"/>
    </xf>
    <xf borderId="0" fillId="0" fontId="3" numFmtId="0" xfId="0" applyAlignment="1" applyFont="1">
      <alignment readingOrder="0"/>
    </xf>
    <xf borderId="0" fillId="0" fontId="4" numFmtId="166" xfId="0" applyAlignment="1" applyFont="1" applyNumberFormat="1">
      <alignment vertical="bottom"/>
    </xf>
    <xf borderId="0" fillId="2" fontId="6" numFmtId="0" xfId="0" applyAlignment="1" applyFont="1">
      <alignment vertical="bottom"/>
    </xf>
    <xf borderId="0" fillId="0" fontId="4" numFmtId="167" xfId="0" applyAlignment="1" applyFont="1" applyNumberFormat="1">
      <alignment horizontal="right" vertical="bottom"/>
    </xf>
    <xf borderId="0" fillId="0" fontId="4" numFmtId="0" xfId="0" applyAlignment="1" applyFont="1">
      <alignment horizontal="right" vertical="bottom"/>
    </xf>
    <xf borderId="0" fillId="0" fontId="2" numFmtId="0" xfId="0" applyAlignment="1" applyFont="1">
      <alignment vertical="bottom"/>
    </xf>
    <xf borderId="0" fillId="4" fontId="5" numFmtId="0" xfId="0" applyAlignment="1" applyFill="1" applyFont="1">
      <alignment vertical="bottom"/>
    </xf>
    <xf borderId="1" fillId="0" fontId="4" numFmtId="0" xfId="0" applyAlignment="1" applyBorder="1" applyFont="1">
      <alignment vertical="bottom"/>
    </xf>
    <xf borderId="1" fillId="5" fontId="4" numFmtId="0" xfId="0" applyAlignment="1" applyBorder="1" applyFill="1" applyFont="1">
      <alignment vertical="bottom"/>
    </xf>
    <xf borderId="0" fillId="0" fontId="2" numFmtId="0" xfId="0" applyAlignment="1" applyFont="1">
      <alignment horizontal="right" vertical="bottom"/>
    </xf>
    <xf borderId="2" fillId="6" fontId="7" numFmtId="0" xfId="0" applyAlignment="1" applyBorder="1" applyFill="1" applyFont="1">
      <alignment vertical="bottom"/>
    </xf>
    <xf borderId="2" fillId="6" fontId="8" numFmtId="0" xfId="0" applyAlignment="1" applyBorder="1" applyFont="1">
      <alignment vertical="bottom"/>
    </xf>
    <xf borderId="0" fillId="4" fontId="4" numFmtId="0" xfId="0" applyAlignment="1" applyFont="1">
      <alignment vertical="bottom"/>
    </xf>
    <xf borderId="3" fillId="7" fontId="2" numFmtId="0" xfId="0" applyAlignment="1" applyBorder="1" applyFill="1" applyFont="1">
      <alignment vertical="bottom"/>
    </xf>
    <xf borderId="3" fillId="7" fontId="2" numFmtId="0" xfId="0" applyAlignment="1" applyBorder="1" applyFont="1">
      <alignment horizontal="right" vertical="bottom"/>
    </xf>
    <xf borderId="0" fillId="4" fontId="4" numFmtId="0" xfId="0" applyAlignment="1" applyFont="1">
      <alignment horizontal="right" vertical="bottom"/>
    </xf>
    <xf borderId="0" fillId="0" fontId="4" numFmtId="0" xfId="0" applyAlignment="1" applyFont="1">
      <alignment horizontal="righ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pivotCacheDefinition" Target="pivotCache/pivotCacheDefinition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AL179" sheet="Opiniones"/>
  </cacheSource>
  <cacheFields>
    <cacheField name="start" numFmtId="0">
      <sharedItems>
        <s v="2025-03-21 20:45:17.913000-03:00"/>
        <s v="2025-03-21 20:09:23.715000-03:00"/>
        <s v="2025-03-21 20:47:46.036000-03:00"/>
        <s v="2025-03-21 20:50:24.412000-03:00"/>
        <s v="2025-03-21 20:52:27.418000-03:00"/>
        <s v="2025-03-21 20:47:49.263000-03:00"/>
        <s v="2025-03-21 20:56:58.682000-03:00"/>
        <s v="2025-03-21 21:04:06.487000-03:00"/>
        <s v="2025-03-21 21:05:55.799000-03:00"/>
        <s v="2025-03-21 20:58:31.664000-03:00"/>
        <s v="2025-03-21 21:07:22.234000-03:00"/>
        <s v="2025-03-21 21:10:01.935000-03:00"/>
        <s v="2025-03-21 21:13:53.800000-03:00"/>
        <s v="2025-03-21 21:08:03.722000-03:00"/>
        <s v="2025-03-21 21:17:02.672000-03:00"/>
        <s v="2025-03-21 21:21:46.892000-03:00"/>
        <s v="2025-03-21 21:15:40.518000-03:00"/>
        <s v="2025-03-21 21:44:04.762000-03:00"/>
        <s v="2025-03-21 21:45:40.774000-03:00"/>
        <s v="2025-03-21 21:47:42.274000-03:00"/>
        <s v="2025-03-21 21:49:32.970000-03:00"/>
        <s v="2025-03-21 21:51:33.496000-03:00"/>
        <s v="2025-03-21 21:25:04.757000-03:00"/>
        <s v="2025-03-21 21:44:57.074000-03:00"/>
        <s v="2025-03-21 21:46:58.818000-03:00"/>
        <s v="2025-03-21 21:51:04.790000-03:00"/>
        <s v="2025-03-21 22:13:21.189000-03:00"/>
        <s v="2025-03-21 22:22:29.696000-03:00"/>
        <s v="2025-03-21 22:32:30.725000-03:00"/>
        <s v="2025-03-21 22:27:34.580000-03:00"/>
        <s v="2025-03-21 22:32:11-03:00"/>
        <s v="2025-03-21 22:35:44.441000-03:00"/>
        <s v="2025-03-21 22:34:43.996000-03:00"/>
        <s v="2025-03-21 22:38:48.502000-03:00"/>
        <s v="2025-03-21 22:39:13.208000-03:00"/>
        <s v="2025-03-21 22:40:23.311000-03:00"/>
        <s v="2025-03-21 22:45:15.622000-03:00"/>
        <s v="2025-03-21 22:53:36.673000-03:00"/>
        <s v="2025-03-21 22:54:43.737000-03:00"/>
        <s v="2025-03-21 22:56:27.347000-03:00"/>
        <s v="2025-03-21 22:45:59.621000-03:00"/>
        <s v="2025-03-21 23:00:05.881000-03:00"/>
        <s v="2025-03-21 23:10:24.127000-03:00"/>
        <s v="2025-03-21 23:16:19.632000-03:00"/>
        <s v="2025-03-21 23:22:37.915000-03:00"/>
        <s v="2025-03-21 23:23:08.828000-03:00"/>
        <s v="2025-03-22 20:49:40.988000-03:00"/>
        <s v="2025-03-21 21:53:07.349000-03:00"/>
        <s v="2025-03-22 20:50:08.181000-03:00"/>
        <s v="2025-03-22 20:53:49.151000-03:00"/>
        <s v="2025-03-22 20:52:51.648000-03:00"/>
        <s v="2025-03-22 20:55:46.036000-03:00"/>
        <s v="2025-03-22 21:00:41.682000-03:00"/>
        <s v="2025-03-22 21:01:29.318000-03:00"/>
        <s v="2025-03-22 21:03:38.798000-03:00"/>
        <s v="2025-03-22 21:14:19.024000-03:00"/>
        <s v="2025-03-22 21:15:07.880000-03:00"/>
        <s v="2025-03-22 21:17:28.451000-03:00"/>
        <s v="2025-03-22 21:17:49.850000-03:00"/>
        <s v="2025-03-22 21:23:18.996000-03:00"/>
        <s v="2025-03-22 21:23:21.738000-03:00"/>
        <s v="2025-03-22 21:25:54.722000-03:00"/>
        <s v="2025-03-22 21:25:43.919000-03:00"/>
        <s v="2025-03-22 21:35:09.349000-03:00"/>
        <s v="2025-03-22 21:39:14.586000-03:00"/>
        <s v="2025-03-22 21:43:10.784000-03:00"/>
        <s v="2025-03-22 21:44:03.260000-03:00"/>
        <s v="2025-03-21 23:24:22.284000-03:00"/>
        <s v="2025-03-22 22:19:51.058000-03:00"/>
        <s v="2025-03-22 22:18:16.912000-03:00"/>
        <s v="2025-03-22 22:20:54.866000-03:00"/>
        <s v="2025-03-22 22:21:41.481000-03:00"/>
        <s v="2025-03-22 22:22:21.109000-03:00"/>
        <s v="2025-03-22 22:29:04.755000-03:00"/>
        <s v="2025-03-22 22:30:10.742000-03:00"/>
        <s v="2025-03-22 22:31:41.046000-03:00"/>
        <s v="2025-03-22 22:35:06.192000-03:00"/>
        <s v="2025-03-22 22:37:22.972000-03:00"/>
        <s v="2025-03-22 22:29:12.979000-03:00"/>
        <s v="2025-03-22 22:41:03.038000-03:00"/>
        <s v="2025-03-22 22:43:19.015000-03:00"/>
        <s v="2025-03-22 22:57:50.904000-03:00"/>
        <s v="2025-03-22 23:01:35.852000-03:00"/>
        <s v="2025-03-22 23:00:20.347000-03:00"/>
        <s v="2025-03-22 23:03:07.041000-03:00"/>
        <s v="2025-03-22 23:13:13.748000-03:00"/>
        <s v="2025-03-22 23:03:36.377000-03:00"/>
        <s v="2025-03-22 23:12:14.963000-03:00"/>
        <s v="2025-03-22 23:14:38.410000-03:00"/>
        <s v="2025-03-22 23:15:28.904000-03:00"/>
        <s v="2025-03-22 23:16:35.607000-03:00"/>
        <s v="2025-03-21 22:57:39.618000-03:00"/>
        <s v="2025-04-11 20:39:26.403000-03:00"/>
        <s v="2025-04-11 20:42:43.610000-03:00"/>
        <s v="2025-04-11 20:42:07.899000-03:00"/>
        <s v="2025-04-11 20:44:32.911000-03:00"/>
        <s v="2025-04-11 20:46:28.690000-03:00"/>
        <s v="2025-04-11 20:45:40.172000-03:00"/>
        <s v="2025-04-11 20:49:07.833000-03:00"/>
        <s v="2025-04-11 20:54:11.723000-03:00"/>
        <s v="2025-04-11 20:50:46.684000-03:00"/>
        <s v="2025-04-11 20:58:06.099000-03:00"/>
        <s v="2025-04-11 21:06:35.174000-03:00"/>
        <s v="2025-04-11 21:00:45.696000-03:00"/>
        <s v="2025-04-11 21:08:43.106000-03:00"/>
        <s v="2025-04-11 21:10:15.305000-03:00"/>
        <s v="2025-04-11 21:15:00.469000-03:00"/>
        <s v="2025-04-11 21:10:08.898000-03:00"/>
        <s v="2025-04-11 21:16:24.731000-03:00"/>
        <s v="2025-04-11 21:18:51.292000-03:00"/>
        <s v="2025-04-11 21:26:58.590000-03:00"/>
        <s v="2025-04-11 21:25:12.553000-03:00"/>
        <s v="2025-04-11 21:29:57.415000-03:00"/>
        <s v="2025-04-11 21:34:40.900000-03:00"/>
        <s v="2025-04-11 21:33:53.993000-03:00"/>
        <s v="2025-04-11 21:37:39.584000-03:00"/>
        <s v="2025-04-11 21:49:34.675000-03:00"/>
        <s v="2025-04-11 21:45:57.903000-03:00"/>
        <s v="2025-04-11 21:53:52.041000-03:00"/>
        <s v="2025-04-11 21:52:35.751000-03:00"/>
        <s v="2025-04-11 21:58:16.526000-03:00"/>
        <s v="2025-04-11 21:59:37.932000-03:00"/>
        <s v="2025-04-11 21:58:00.821000-03:00"/>
        <s v="2025-04-11 22:09:10.714000-03:00"/>
        <s v="2025-04-11 22:02:28.833000-03:00"/>
        <s v="2025-04-11 22:12:06.113000-03:00"/>
        <s v="2025-04-11 22:02:10.443000-03:00"/>
        <s v="2025-04-11 22:09:28.998000-03:00"/>
        <s v="2025-04-11 22:12:06.605000-03:00"/>
        <s v="2025-04-11 22:16:55.739000-03:00"/>
        <s v="2025-04-11 22:14:11.719000-03:00"/>
        <s v="2025-04-11 22:22:54.957000-03:00"/>
        <s v="2025-04-11 22:24:18.161000-03:00"/>
        <s v="2025-04-11 22:20:23.062000-03:00"/>
        <s v="2025-04-11 22:25:47.425000-03:00"/>
        <s v="2025-04-11 22:24:13.709000-03:00"/>
        <s v="2025-04-11 22:24:29.586000-03:00"/>
        <s v="2025-04-11 22:27:47.372000-03:00"/>
        <s v="2025-04-11 22:16:06.547000-03:00"/>
        <s v="2025-04-11 22:06:51.324000-03:00"/>
        <s v="2025-04-11 22:14:36.326000-03:00"/>
        <s v="2025-04-11 22:12:32.404000-03:00"/>
        <s v="2025-04-11 22:05:28.929000-03:00"/>
        <s v="2025-04-11 22:02:48.006000-03:00"/>
        <s v="2025-04-11 22:53:53.127000-03:00"/>
        <s v="2025-04-11 22:55:40.762000-03:00"/>
        <s v="2025-04-11 22:57:15.769000-03:00"/>
        <s v="2025-04-11 22:59:45.729000-03:00"/>
        <s v="2025-04-11 23:35:28.519000-03:00"/>
        <s v="2025-04-11 23:28:52.646000-03:00"/>
        <s v="2025-04-11 23:36:40.083000-03:00"/>
        <s v="2025-04-11 23:36:26.220000-03:00"/>
        <s v="2025-04-11 23:41:51.545000-03:00"/>
        <s v="2025-04-11 23:43:23.093000-03:00"/>
        <s v="2025-04-11 23:49:43.832000-03:00"/>
        <s v="2025-04-11 23:52:05.434000-03:00"/>
        <s v="2025-04-11 22:28:02.906000-03:00"/>
        <s v="2025-04-11 22:35:18.198000-03:00"/>
        <s v="2025-04-11 22:49:37.678000-03:00"/>
        <s v="2025-04-11 22:51:37.211000-03:00"/>
        <s v="2025-04-11 22:53:46.955000-03:00"/>
        <s v="2025-04-11 22:57:34.558000-03:00"/>
        <s v="2025-04-11 22:59:08.826000-03:00"/>
        <s v="2025-04-11 23:00:38.123000-03:00"/>
        <s v="2025-04-11 23:08:30.368000-03:00"/>
        <s v="2025-04-11 23:16:41.967000-03:00"/>
        <s v="2025-04-11 23:22:52.679000-03:00"/>
        <s v="2025-04-11 23:24:18.443000-03:00"/>
        <s v="2025-04-11 23:25:39.538000-03:00"/>
        <s v="2025-04-11 23:27:02.192000-03:00"/>
        <s v="2025-04-11 23:28:01.187000-03:00"/>
        <s v="2025-04-11 23:39:10.841000-03:00"/>
        <s v="2025-04-11 23:54:42.792000-03:00"/>
        <s v="2025-04-11 23:56:46.651000-03:00"/>
        <s v="2025-04-11 23:59:06.195000-03:00"/>
        <s v="2025-04-12 00:00:52.428000-03:00"/>
      </sharedItems>
    </cacheField>
    <cacheField name="end" numFmtId="0">
      <sharedItems>
        <s v="2025-03-21 20:47:45.831000-03:00"/>
        <s v="2025-03-21 20:47:49.244000-03:00"/>
        <s v="2025-03-21 20:50:24.041000-03:00"/>
        <s v="2025-03-21 20:52:27.296000-03:00"/>
        <s v="2025-03-21 20:54:23.667000-03:00"/>
        <s v="2025-03-21 20:56:58.669000-03:00"/>
        <s v="2025-03-21 20:58:31.653000-03:00"/>
        <s v="2025-03-21 21:05:55.510000-03:00"/>
        <s v="2025-03-21 21:07:22.154000-03:00"/>
        <s v="2025-03-21 21:08:03.704000-03:00"/>
        <s v="2025-03-21 21:10:01.844000-03:00"/>
        <s v="2025-03-21 21:13:53.679000-03:00"/>
        <s v="2025-03-21 21:15:40.430000-03:00"/>
        <s v="2025-03-21 21:17:02.649000-03:00"/>
        <s v="2025-03-21 21:21:46.877000-03:00"/>
        <s v="2025-03-21 21:25:04.742000-03:00"/>
        <s v="2025-03-21 21:44:04.632000-03:00"/>
        <s v="2025-03-21 21:45:40.678000-03:00"/>
        <s v="2025-03-21 21:47:42.159000-03:00"/>
        <s v="2025-03-21 21:49:32.872000-03:00"/>
        <s v="2025-03-21 21:51:33.401000-03:00"/>
        <s v="2025-03-21 21:53:07.244000-03:00"/>
        <s v="2025-03-21 21:44:57.038000-03:00"/>
        <s v="2025-03-21 21:46:58.802000-03:00"/>
        <s v="2025-03-21 21:51:04.778000-03:00"/>
        <s v="2025-03-21 21:54:55.995000-03:00"/>
        <s v="2025-03-21 22:22:29.590000-03:00"/>
        <s v="2025-03-21 22:32:30.605000-03:00"/>
        <s v="2025-03-21 22:34:43.920000-03:00"/>
        <s v="2025-03-21 22:32:10.938000-03:00"/>
        <s v="2025-03-21 22:35:44.382000-03:00"/>
        <s v="2025-03-21 22:38:48.433000-03:00"/>
        <s v="2025-03-21 22:39:13.107000-03:00"/>
        <s v="2025-03-21 22:40:23.245000-03:00"/>
        <s v="2025-03-21 22:45:59.535000-03:00"/>
        <s v="2025-03-21 22:45:15.555000-03:00"/>
        <s v="2025-03-21 22:53:36.627000-03:00"/>
        <s v="2025-03-21 22:54:43.716000-03:00"/>
        <s v="2025-03-21 22:56:27.323000-03:00"/>
        <s v="2025-03-21 22:57:39.552000-03:00"/>
        <s v="2025-03-21 23:00:05.664000-03:00"/>
        <s v="2025-03-21 23:10:23.865000-03:00"/>
        <s v="2025-03-21 23:16:19.540000-03:00"/>
        <s v="2025-03-21 23:22:37.822000-03:00"/>
        <s v="2025-03-21 23:23:08.749000-03:00"/>
        <s v="2025-03-21 23:24:22.198000-03:00"/>
        <s v="2025-03-22 20:50:08.162000-03:00"/>
        <s v="2025-03-22 20:52:49.972000-03:00"/>
        <s v="2025-03-22 20:53:49.138000-03:00"/>
        <s v="2025-03-22 20:55:46.022000-03:00"/>
        <s v="2025-03-22 21:00:41.401000-03:00"/>
        <s v="2025-03-22 21:01:29.300000-03:00"/>
        <s v="2025-03-22 21:03:38.530000-03:00"/>
        <s v="2025-03-22 21:14:19.009000-03:00"/>
        <s v="2025-03-22 21:15:07.589000-03:00"/>
        <s v="2025-03-22 21:17:28.442000-03:00"/>
        <s v="2025-03-22 21:17:49.499000-03:00"/>
        <s v="2025-03-22 21:23:18.976000-03:00"/>
        <s v="2025-03-22 21:23:21.360000-03:00"/>
        <s v="2025-03-22 21:25:43.905000-03:00"/>
        <s v="2025-03-22 21:25:54.549000-03:00"/>
        <s v="2025-03-22 21:35:09.176000-03:00"/>
        <s v="2025-03-22 21:39:14.572000-03:00"/>
        <s v="2025-03-22 21:43:10.609000-03:00"/>
        <s v="2025-03-22 21:41:48.941000-03:00"/>
        <s v="2025-03-22 21:44:03.166000-03:00"/>
        <s v="2025-03-22 22:18:16.782000-03:00"/>
        <s v="2025-03-22 22:19:50.927000-03:00"/>
        <s v="2025-03-22 22:20:54.784000-03:00"/>
        <s v="2025-03-22 22:21:41.312000-03:00"/>
        <s v="2025-03-22 22:22:21.036000-03:00"/>
        <s v="2025-03-22 22:29:04.646000-03:00"/>
        <s v="2025-03-22 22:29:12.882000-03:00"/>
        <s v="2025-03-22 22:30:10.639000-03:00"/>
        <s v="2025-03-22 22:31:40.970000-03:00"/>
        <s v="2025-03-22 22:35:06.075000-03:00"/>
        <s v="2025-03-22 22:37:22.817000-03:00"/>
        <s v="2025-03-22 22:41:02.866000-03:00"/>
        <s v="2025-03-22 22:43:18.933000-03:00"/>
        <s v="2025-03-22 22:57:50.726000-03:00"/>
        <s v="2025-03-22 23:00:20.255000-03:00"/>
        <s v="2025-03-22 23:01:35.756000-03:00"/>
        <s v="2025-03-22 23:03:06.956000-03:00"/>
        <s v="2025-03-22 23:03:36.262000-03:00"/>
        <s v="2025-03-22 23:13:13.605000-03:00"/>
        <s v="2025-03-22 23:18:00.521000-03:00"/>
        <s v="2025-03-22 23:12:14.862000-03:00"/>
        <s v="2025-03-22 23:14:38.314000-03:00"/>
        <s v="2025-03-22 23:15:28.824000-03:00"/>
        <s v="2025-03-22 23:16:35.522000-03:00"/>
        <s v="2025-03-22 23:19:55.804000-03:00"/>
        <s v="2025-03-21 23:23:30.676000-03:00"/>
        <s v="2025-04-11 20:42:07.724000-03:00"/>
        <s v="2025-04-11 20:44:32.893000-03:00"/>
        <s v="2025-04-11 20:45:40.031000-03:00"/>
        <s v="2025-04-11 20:46:28.671000-03:00"/>
        <s v="2025-04-11 20:49:07.815000-03:00"/>
        <s v="2025-04-11 20:50:46.572000-03:00"/>
        <s v="2025-04-11 20:54:11.701000-03:00"/>
        <s v="2025-04-11 20:58:06.081000-03:00"/>
        <s v="2025-04-11 21:06:35.024000-03:00"/>
        <s v="2025-04-11 21:00:45.682000-03:00"/>
        <s v="2025-04-11 21:08:42.953000-03:00"/>
        <s v="2025-04-11 21:10:08.878000-03:00"/>
        <s v="2025-04-11 21:10:15.214000-03:00"/>
        <s v="2025-04-11 21:15:00.323000-03:00"/>
        <s v="2025-04-11 21:16:24.627000-03:00"/>
        <s v="2025-04-11 21:18:51.273000-03:00"/>
        <s v="2025-04-11 21:25:12.435000-03:00"/>
        <s v="2025-04-11 21:26:58.570000-03:00"/>
        <s v="2025-04-11 21:29:57.396000-03:00"/>
        <s v="2025-04-11 21:33:53.890000-03:00"/>
        <s v="2025-04-11 21:34:40.879000-03:00"/>
        <s v="2025-04-11 21:37:39.567000-03:00"/>
        <s v="2025-04-11 21:49:34.489000-03:00"/>
        <s v="2025-04-11 21:45:57.884000-03:00"/>
        <s v="2025-04-11 21:52:35.622000-03:00"/>
        <s v="2025-04-11 21:53:52.025000-03:00"/>
        <s v="2025-04-11 21:58:00.806000-03:00"/>
        <s v="2025-04-11 21:58:16.393000-03:00"/>
        <s v="2025-04-11 21:59:37.788000-03:00"/>
        <s v="2025-04-11 22:09:10.593000-03:00"/>
        <s v="2025-04-11 22:02:28.814000-03:00"/>
        <s v="2025-04-11 22:12:06.012000-03:00"/>
        <s v="2025-04-11 22:12:06.586000-03:00"/>
        <s v="2025-04-11 22:14:11.610000-03:00"/>
        <s v="2025-04-11 22:02:47.984000-03:00"/>
        <s v="2025-04-11 22:12:32.333000-03:00"/>
        <s v="2025-04-11 22:16:55.721000-03:00"/>
        <s v="2025-04-11 22:20:23.045000-03:00"/>
        <s v="2025-04-11 22:22:54.836000-03:00"/>
        <s v="2025-04-11 22:24:18.075000-03:00"/>
        <s v="2025-04-11 22:25:47.320000-03:00"/>
        <s v="2025-04-11 22:24:29.569000-03:00"/>
        <s v="2025-04-11 22:27:47.242000-03:00"/>
        <s v="2025-04-11 22:27:12.941000-03:00"/>
        <s v="2025-04-11 22:29:26.906000-03:00"/>
        <s v="2025-04-11 22:29:54.941000-03:00"/>
        <s v="2025-04-11 22:52:05.540000-03:00"/>
        <s v="2025-04-11 22:52:54.802000-03:00"/>
        <s v="2025-04-11 22:53:08.236000-03:00"/>
        <s v="2025-04-11 22:53:23.602000-03:00"/>
        <s v="2025-04-11 22:53:34.284000-03:00"/>
        <s v="2025-04-11 22:53:53.113000-03:00"/>
        <s v="2025-04-11 22:55:40.733000-03:00"/>
        <s v="2025-04-11 22:57:15.702000-03:00"/>
        <s v="2025-04-11 22:59:45.672000-03:00"/>
        <s v="2025-04-11 23:03:03.789000-03:00"/>
        <s v="2025-04-11 23:36:26.195000-03:00"/>
        <s v="2025-04-11 23:39:10.808000-03:00"/>
        <s v="2025-04-11 23:40:16.902000-03:00"/>
        <s v="2025-04-11 23:41:51.530000-03:00"/>
        <s v="2025-04-11 23:43:23.073000-03:00"/>
        <s v="2025-04-11 23:49:43.765000-03:00"/>
        <s v="2025-04-11 23:52:05.406000-03:00"/>
        <s v="2025-04-11 23:54:14.753000-03:00"/>
        <s v="2025-04-12 00:47:37.417000-03:00"/>
        <s v="2025-04-12 00:47:50.144000-03:00"/>
        <s v="2025-04-12 00:48:05.681000-03:00"/>
        <s v="2025-04-12 00:48:29.427000-03:00"/>
        <s v="2025-04-12 00:51:28.295000-03:00"/>
        <s v="2025-04-12 00:51:44.962000-03:00"/>
        <s v="2025-04-12 00:52:03.805000-03:00"/>
        <s v="2025-04-12 00:52:18.272000-03:00"/>
        <s v="2025-04-12 00:52:31.427000-03:00"/>
        <s v="2025-04-12 00:52:49.108000-03:00"/>
        <s v="2025-04-12 00:53:05.757000-03:00"/>
        <s v="2025-04-12 00:53:34.566000-03:00"/>
        <s v="2025-04-12 00:53:55.431000-03:00"/>
        <s v="2025-04-12 00:54:11.587000-03:00"/>
        <s v="2025-04-12 00:54:31.108000-03:00"/>
        <s v="2025-04-12 00:54:49.495000-03:00"/>
        <s v="2025-04-12 00:55:13.528000-03:00"/>
        <s v="2025-04-12 00:55:32.176000-03:00"/>
        <s v="2025-04-12 00:55:50.110000-03:00"/>
        <s v="2025-04-12 00:56:10.231000-03:00"/>
      </sharedItems>
    </cacheField>
    <cacheField name="Nombre del encuestador " numFmtId="0">
      <sharedItems>
        <s v="Imanol Giménez "/>
        <s v="Damián Mandagarán "/>
        <s v="Patricio Sosa"/>
        <s v="Florencia Fernandez"/>
        <s v="Mónica Valiente"/>
        <s v="Joel Bys"/>
      </sharedItems>
    </cacheField>
    <cacheField name="Género" numFmtId="0">
      <sharedItems>
        <s v="Varón"/>
        <s v="Mujer"/>
      </sharedItems>
    </cacheField>
    <cacheField name="Edad" numFmtId="0">
      <sharedItems containsSemiMixedTypes="0" containsString="0" containsNumber="1" containsInteger="1">
        <n v="46.0"/>
        <n v="45.0"/>
        <n v="70.0"/>
        <n v="65.0"/>
        <n v="38.0"/>
        <n v="58.0"/>
        <n v="41.0"/>
        <n v="30.0"/>
        <n v="63.0"/>
        <n v="53.0"/>
        <n v="40.0"/>
        <n v="28.0"/>
        <n v="35.0"/>
        <n v="54.0"/>
        <n v="49.0"/>
        <n v="32.0"/>
        <n v="25.0"/>
        <n v="37.0"/>
        <n v="33.0"/>
        <n v="60.0"/>
        <n v="59.0"/>
        <n v="27.0"/>
        <n v="50.0"/>
        <n v="29.0"/>
        <n v="19.0"/>
        <n v="57.0"/>
        <n v="67.0"/>
        <n v="55.0"/>
        <n v="52.0"/>
        <n v="43.0"/>
        <n v="18.0"/>
        <n v="47.0"/>
        <n v="23.0"/>
        <n v="226.0"/>
        <n v="31.0"/>
        <n v="36.0"/>
        <n v="42.0"/>
        <n v="34.0"/>
        <n v="22.0"/>
        <n v="17.0"/>
        <n v="62.0"/>
        <n v="26.0"/>
        <n v="51.0"/>
        <n v="71.0"/>
        <n v="66.0"/>
        <n v="61.0"/>
        <n v="20.0"/>
        <n v="56.0"/>
        <n v="48.0"/>
        <n v="68.0"/>
        <n v="39.0"/>
        <n v="44.0"/>
        <n v="21.0"/>
        <n v="64.0"/>
      </sharedItems>
    </cacheField>
    <cacheField name="En una escala del 1 al 10, siendo 10 el más alto, ¿cómo calificarías el evento?" numFmtId="0">
      <sharedItems containsSemiMixedTypes="0" containsString="0" containsNumber="1" containsInteger="1">
        <n v="10.0"/>
        <n v="8.0"/>
        <n v="9.0"/>
        <n v="6.0"/>
        <n v="7.0"/>
        <n v="5.0"/>
        <n v="1.0"/>
      </sharedItems>
    </cacheField>
    <cacheField name="¿Cómo te enteraste de este evento?" numFmtId="0">
      <sharedItems>
        <s v="Redes sociales de la Municipalidad Radio / tv / otros medios de comunicación"/>
        <s v="Redes sociales de la Municipalidad"/>
        <s v="Redes sociales de la Municipalidad Por un amigo / familiar"/>
        <s v="Por un amigo / familiar"/>
        <s v="Radio / tv / otros medios de comunicación"/>
        <s v="Radio / tv / otros medios de comunicación Por un amigo / familiar"/>
        <s v="Por un amigo / familiar Pasaba cerca del lugar y decidí participar"/>
        <s v="Redes sociales de la Municipalidad Pasaba cerca del lugar y decidí participar"/>
        <s v="Radio / tv / otros medios de comunicación Pasaba cerca del lugar y decidí participar"/>
        <s v="Pasaba cerca del lugar y decidí participar"/>
        <s v="Redes sociales de la Municipalidad Radio / tv / otros medios de comunicación Por un amigo / familiar"/>
        <s v="Otro"/>
        <s v="Radio / tv / otros medios de comunicación Por un amigo / familiar Por ediciones anteriores"/>
        <s v="Redes sociales de la Municipalidad Por ediciones anteriores"/>
        <s v="Por ediciones anteriores"/>
        <s v="Redes sociales de la Municipalidad Radio / tv / otros medios de comunicación Por ediciones anteriores"/>
        <s v="Por un amigo / familiar Por ediciones anteriores"/>
      </sharedItems>
    </cacheField>
    <cacheField name="¿Cómo te enteraste de este evento?/Redes sociales de la Municipalidad" numFmtId="0">
      <sharedItems containsSemiMixedTypes="0" containsString="0" containsNumber="1" containsInteger="1">
        <n v="1.0"/>
        <n v="0.0"/>
      </sharedItems>
    </cacheField>
    <cacheField name="¿Cómo te enteraste de este evento?/Radio / tv / otros medios de comunicación" numFmtId="0">
      <sharedItems containsSemiMixedTypes="0" containsString="0" containsNumber="1" containsInteger="1">
        <n v="1.0"/>
        <n v="0.0"/>
      </sharedItems>
    </cacheField>
    <cacheField name="¿Cómo te enteraste de este evento?/Por un amigo / familiar" numFmtId="0">
      <sharedItems containsSemiMixedTypes="0" containsString="0" containsNumber="1" containsInteger="1">
        <n v="0.0"/>
        <n v="1.0"/>
      </sharedItems>
    </cacheField>
    <cacheField name="¿Cómo te enteraste de este evento?/Pasaba cerca del lugar y decidí participar" numFmtId="0">
      <sharedItems containsSemiMixedTypes="0" containsString="0" containsNumber="1" containsInteger="1">
        <n v="0.0"/>
        <n v="1.0"/>
      </sharedItems>
    </cacheField>
    <cacheField name="¿Cómo te enteraste de este evento?/Por ediciones anteriores" numFmtId="0">
      <sharedItems containsSemiMixedTypes="0" containsString="0" containsNumber="1" containsInteger="1">
        <n v="0.0"/>
        <n v="1.0"/>
      </sharedItems>
    </cacheField>
    <cacheField name="¿Cómo te enteraste de este evento?/Otro" numFmtId="0">
      <sharedItems containsSemiMixedTypes="0" containsString="0" containsNumber="1" containsInteger="1">
        <n v="0.0"/>
        <n v="1.0"/>
      </sharedItems>
    </cacheField>
    <cacheField name="¿Por qué otro medio te enteraste del evento? " numFmtId="0">
      <sharedItems containsBlank="1">
        <m/>
        <s v="adultos mayores"/>
      </sharedItems>
    </cacheField>
    <cacheField name="¿Qué fue lo que más te gustó del evento?" numFmtId="0">
      <sharedItems>
        <s v="Disponibilidad de baños Entrada libre y gratuita Espacio al aire libre  La zona donde se realiza el evento Elección musical / animación Precio de las bebidas y comidas Oferta gastronómica"/>
        <s v="Disponibilidad de espacios para sentarse (suficientes, bien ubicados) Elección musical / animación"/>
        <s v="Elección musical / animación"/>
        <s v="Entrada libre y gratuita Espacio al aire libre  Elección musical / animación"/>
        <s v="Disponibilidad de baños Entrada libre y gratuita Espacio al aire libre  Elección musical / animación"/>
        <s v="Elección musical / animación Precio de las bebidas y comidas"/>
        <s v="Elección musical / animación Precio de las bebidas y comidas Oferta gastronómica"/>
        <s v="Entrada libre y gratuita Espacio al aire libre  La zona donde se realiza el evento Elección musical / animación Precio de las bebidas y comidas Oferta gastronómica"/>
        <s v="Entrada libre y gratuita Espacio al aire libre  La zona donde se realiza el evento Elección musical / animación"/>
        <s v="Espacio al aire libre  Elección musical / animación"/>
        <s v="Entrada libre y gratuita Espacio al aire libre  Disponibilidad de estacionamiento La zona donde se realiza el evento Elección musical / animación"/>
        <s v="Entrada libre y gratuita Espacio al aire libre  La zona donde se realiza el evento Disponibilidad de espacios para sentarse (suficientes, bien ubicados) Elección musical / animación"/>
        <s v="Entrada libre y gratuita Espacio al aire libre "/>
        <s v="Entrada libre y gratuita Espacio al aire libre  Disponibilidad de estacionamiento La zona donde se realiza el evento Disponibilidad de espacios para sentarse (suficientes, bien ubicados) Elección musical / animación Precio de las bebidas y comidas Oferta "/>
        <s v="Disponibilidad de baños Entrada libre y gratuita Espacio al aire libre  La zona donde se realiza el evento Disponibilidad de espacios para sentarse (suficientes, bien ubicados) Elección musical / animación Oferta gastronómica"/>
        <s v="Entrada libre y gratuita Espacio al aire libre  La zona donde se realiza el evento Precio de las bebidas y comidas Oferta gastronómica"/>
        <s v="Entrada libre y gratuita Espacio al aire libre  La zona donde se realiza el evento Disponibilidad de espacios para sentarse (suficientes, bien ubicados) Elección musical / animación Precio de las bebidas y comidas Oferta gastronómica"/>
        <s v="Espacio al aire libre  La zona donde se realiza el evento Disponibilidad de espacios para sentarse (suficientes, bien ubicados) Oferta gastronómica"/>
        <s v="Espacio al aire libre  La zona donde se realiza el evento Disponibilidad de espacios para sentarse (suficientes, bien ubicados) Elección musical / animación"/>
        <s v="Entrada libre y gratuita Espacio al aire libre  Disponibilidad de espacios para sentarse (suficientes, bien ubicados) Precio de las bebidas y comidas Oferta gastronómica"/>
        <s v="Entrada libre y gratuita La zona donde se realiza el evento"/>
        <s v="Disponibilidad de baños Entrada libre y gratuita Espacio al aire libre "/>
        <s v="Disponibilidad de baños Entrada libre y gratuita La zona donde se realiza el evento"/>
        <s v="Entrada libre y gratuita Espacio al aire libre  La zona donde se realiza el evento"/>
        <s v="Disponibilidad de baños Entrada libre y gratuita"/>
        <s v="Entrada libre y gratuita Oferta gastronómica"/>
        <s v="Espacio al aire libre "/>
        <s v="Disponibilidad de baños Entrada libre y gratuita Espacio al aire libre  La zona donde se realiza el evento"/>
        <s v="Entrada libre y gratuita Espacio al aire libre  Oferta gastronómica"/>
        <s v="Disponibilidad de baños Entrada libre y gratuita Espacio al aire libre  La zona donde se realiza el evento Disponibilidad de espacios para sentarse (suficientes, bien ubicados) Elección musical / animación Precio de las bebidas y comidas Oferta gastronómi"/>
        <s v="Disponibilidad de baños Entrada libre y gratuita Espacio al aire libre  Disponibilidad de estacionamiento La zona donde se realiza el evento Elección musical / animación Precio de las bebidas y comidas Oferta gastronómica"/>
        <s v="Otro"/>
        <s v="Entrada libre y gratuita Espacio al aire libre  Disponibilidad de estacionamiento La zona donde se realiza el evento Disponibilidad de espacios para sentarse (suficientes, bien ubicados) Elección musical / animación"/>
        <s v="Entrada libre y gratuita Espacio al aire libre  Elección musical / animación Oferta gastronómica"/>
        <s v="Oferta gastronómica Otro"/>
        <s v="Entrada libre y gratuita Espacio al aire libre  La zona donde se realiza el evento Elección musical / animación Oferta gastronómica"/>
        <s v="Entrada libre y gratuita"/>
        <s v="Disponibilidad de baños Entrada libre y gratuita Espacio al aire libre  La zona donde se realiza el evento Elección musical / animación"/>
        <s v="Entrada libre y gratuita Espacio al aire libre  La zona donde se realiza el evento Elección musical / animación Precio de las bebidas y comidas"/>
        <s v="Disponibilidad de baños Entrada libre y gratuita Espacio al aire libre  Disponibilidad de estacionamiento La zona donde se realiza el evento"/>
        <s v="Espacio al aire libre  Precio de las bebidas y comidas Oferta gastronómica"/>
        <s v="Disponibilidad de baños Entrada libre y gratuita Espacio al aire libre  Oferta gastronómica"/>
        <s v="Entrada libre y gratuita Espacio al aire libre  Disponibilidad de estacionamiento La zona donde se realiza el evento Elección musical / animación Oferta gastronómica"/>
        <s v="Disponibilidad de baños Entrada libre y gratuita Espacio al aire libre  Disponibilidad de estacionamiento La zona donde se realiza el evento Elección musical / animación"/>
        <s v="Entrada libre y gratuita Espacio al aire libre  Disponibilidad de estacionamiento La zona donde se realiza el evento Elección musical / animación Precio de las bebidas y comidas Oferta gastronómica"/>
        <s v="Disponibilidad de baños Entrada libre y gratuita Precio de las bebidas y comidas"/>
        <s v="Disponibilidad de baños Entrada libre y gratuita Espacio al aire libre  La zona donde se realiza el evento Elección musical / animación Precio de las bebidas y comidas"/>
        <s v="La zona donde se realiza el evento"/>
        <s v="Espacio al aire libre  Otro"/>
        <s v="Precio de las bebidas y comidas Oferta gastronómica Otro"/>
        <s v="Entrada libre y gratuita Otro"/>
        <s v="Precio de las bebidas y comidas"/>
        <s v="La zona donde se realiza el evento Elección musical / animación Oferta gastronómica"/>
        <s v="Espacio al aire libre  Precio de las bebidas y comidas"/>
        <s v="Elección musical / animación Otro"/>
        <s v="Entrada libre y gratuita Disponibilidad de espacios para sentarse (suficientes, bien ubicados) Oferta gastronómica"/>
        <s v="Entrada libre y gratuita La zona donde se realiza el evento Elección musical / animación"/>
        <s v="Entrada libre y gratuita Espacio al aire libre  Elección musical / animación Precio de las bebidas y comidas Oferta gastronómica"/>
        <s v="Entrada libre y gratuita Espacio al aire libre  Elección musical / animación Precio de las bebidas y comidas"/>
        <s v="Espacio al aire libre  Oferta gastronómica"/>
        <s v="Entrada libre y gratuita Espacio al aire libre  Precio de las bebidas y comidas"/>
        <s v="Entrada libre y gratuita Elección musical / animación"/>
        <s v="Espacio al aire libre  Elección musical / animación Precio de las bebidas y comidas"/>
        <s v="Disponibilidad de baños Elección musical / animación"/>
      </sharedItems>
    </cacheField>
    <cacheField name="¿Qué fue lo que más te gustó del evento?/Disponibilidad de baños" numFmtId="0">
      <sharedItems containsSemiMixedTypes="0" containsString="0" containsNumber="1" containsInteger="1">
        <n v="1.0"/>
        <n v="0.0"/>
      </sharedItems>
    </cacheField>
    <cacheField name="¿Qué fue lo que más te gustó del evento?/Entrada libre y gratuita" numFmtId="0">
      <sharedItems containsSemiMixedTypes="0" containsString="0" containsNumber="1" containsInteger="1">
        <n v="1.0"/>
        <n v="0.0"/>
      </sharedItems>
    </cacheField>
    <cacheField name="¿Qué fue lo que más te gustó del evento?/Espacio al aire libre " numFmtId="0">
      <sharedItems containsSemiMixedTypes="0" containsString="0" containsNumber="1" containsInteger="1">
        <n v="1.0"/>
        <n v="0.0"/>
      </sharedItems>
    </cacheField>
    <cacheField name="¿Qué fue lo que más te gustó del evento?/Disponibilidad de estacionamiento" numFmtId="0">
      <sharedItems containsSemiMixedTypes="0" containsString="0" containsNumber="1" containsInteger="1">
        <n v="0.0"/>
        <n v="1.0"/>
      </sharedItems>
    </cacheField>
    <cacheField name="¿Qué fue lo que más te gustó del evento?/La zona donde se realiza el evento" numFmtId="0">
      <sharedItems containsSemiMixedTypes="0" containsString="0" containsNumber="1" containsInteger="1">
        <n v="1.0"/>
        <n v="0.0"/>
      </sharedItems>
    </cacheField>
    <cacheField name="¿Qué fue lo que más te gustó del evento?/Disponibilidad de espacios para sentarse (suficientes, bien ubicados)" numFmtId="0">
      <sharedItems containsSemiMixedTypes="0" containsString="0" containsNumber="1" containsInteger="1">
        <n v="0.0"/>
        <n v="1.0"/>
      </sharedItems>
    </cacheField>
    <cacheField name="¿Qué fue lo que más te gustó del evento?/Elección musical / animación" numFmtId="0">
      <sharedItems containsSemiMixedTypes="0" containsString="0" containsNumber="1" containsInteger="1">
        <n v="1.0"/>
        <n v="0.0"/>
      </sharedItems>
    </cacheField>
    <cacheField name="¿Qué fue lo que más te gustó del evento?/Precio de las bebidas y comidas" numFmtId="0">
      <sharedItems containsSemiMixedTypes="0" containsString="0" containsNumber="1" containsInteger="1">
        <n v="1.0"/>
        <n v="0.0"/>
      </sharedItems>
    </cacheField>
    <cacheField name="¿Qué fue lo que más te gustó del evento?/Oferta gastronómica" numFmtId="0">
      <sharedItems containsSemiMixedTypes="0" containsString="0" containsNumber="1" containsInteger="1">
        <n v="1.0"/>
        <n v="0.0"/>
      </sharedItems>
    </cacheField>
    <cacheField name="¿Qué fue lo que más te gustó del evento?/Otro" numFmtId="0">
      <sharedItems containsSemiMixedTypes="0" containsString="0" containsNumber="1" containsInteger="1">
        <n v="0.0"/>
        <n v="1.0"/>
      </sharedItems>
    </cacheField>
    <cacheField name="¿Qué otra cosa te gustó del evento?" numFmtId="0">
      <sharedItems containsBlank="1">
        <m/>
        <s v="Organización, el sonido, el público"/>
        <s v="Organizacion"/>
        <s v="Las familias"/>
        <s v="La organización"/>
        <s v="Exposición de gacebos"/>
        <s v="Las animaciones, alegría de la gente"/>
        <s v="El ballet, la organización"/>
        <s v="Los grupos musicales"/>
        <s v="Grupos musicales"/>
        <s v="Los grupos musicales  y el sonido"/>
        <s v="El sonido de los grupos musicales"/>
        <s v="La organización tanto gastronómicas como de grupos musicales y la seguridad"/>
        <s v="El evento en general"/>
        <s v="la concurrencia"/>
      </sharedItems>
    </cacheField>
    <cacheField name="¿Qué fue lo que menos te gustó del evento?" numFmtId="0">
      <sharedItems>
        <s v="Falta de estacionamiento Poca disponibilidad de espacios para sentarse"/>
        <s v="Conforme con todo"/>
        <s v="Disponibilidad de baños"/>
        <s v="Falta de estacionamiento"/>
        <s v="Espacio al aire libre Elección musical / animación"/>
        <s v="Elección musical / animación"/>
        <s v="Disponibilidad de baños Precio de las bebidas y comidas (caros)"/>
        <s v="Falta de estacionamiento Precio de las bebidas y comidas (caros)"/>
        <s v="Falta de estacionamiento La zona donde se realiza el evento"/>
        <s v="Precio de las bebidas y comidas (caros)"/>
        <s v="Poca disponibilidad de espacios para sentarse"/>
        <s v="Otro"/>
        <s v="Disponibilidad de baños Otro"/>
        <s v="Falta de estacionamiento Conforme con todo"/>
        <s v="Poca disponibilidad de espacios para sentarse Precio de las bebidas y comidas (caros)"/>
        <s v="Falta de estacionamiento Poca disponibilidad de espacios para sentarse Precio de las bebidas y comidas (caros)"/>
        <s v="Falta de estacionamiento La zona donde se realiza el evento Poca disponibilidad de espacios para sentarse"/>
        <s v="Falta de estacionamiento Elección musical / animación"/>
        <s v="Elección musical / animación Precio de las bebidas y comidas (caros)"/>
        <s v="Precio de las bebidas y comidas (caros) Otro"/>
      </sharedItems>
    </cacheField>
    <cacheField name="¿Qué fue lo que menos te gustó del evento?/Disponibilidad de baños" numFmtId="0">
      <sharedItems containsSemiMixedTypes="0" containsString="0" containsNumber="1" containsInteger="1">
        <n v="0.0"/>
        <n v="1.0"/>
      </sharedItems>
    </cacheField>
    <cacheField name="¿Qué fue lo que menos te gustó del evento?/Espacio al aire libre" numFmtId="0">
      <sharedItems containsSemiMixedTypes="0" containsString="0" containsNumber="1" containsInteger="1">
        <n v="0.0"/>
        <n v="1.0"/>
      </sharedItems>
    </cacheField>
    <cacheField name="¿Qué fue lo que menos te gustó del evento?/Falta de estacionamiento" numFmtId="0">
      <sharedItems containsSemiMixedTypes="0" containsString="0" containsNumber="1" containsInteger="1">
        <n v="1.0"/>
        <n v="0.0"/>
      </sharedItems>
    </cacheField>
    <cacheField name="¿Qué fue lo que menos te gustó del evento?/La zona donde se realiza el evento" numFmtId="0">
      <sharedItems containsSemiMixedTypes="0" containsString="0" containsNumber="1" containsInteger="1">
        <n v="0.0"/>
        <n v="1.0"/>
      </sharedItems>
    </cacheField>
    <cacheField name="¿Qué fue lo que menos te gustó del evento?/Poca disponibilidad de espacios para sentarse" numFmtId="0">
      <sharedItems containsSemiMixedTypes="0" containsString="0" containsNumber="1" containsInteger="1">
        <n v="1.0"/>
        <n v="0.0"/>
      </sharedItems>
    </cacheField>
    <cacheField name="¿Qué fue lo que menos te gustó del evento?/Elección musical / animación" numFmtId="0">
      <sharedItems containsSemiMixedTypes="0" containsString="0" containsNumber="1" containsInteger="1">
        <n v="0.0"/>
        <n v="1.0"/>
      </sharedItems>
    </cacheField>
    <cacheField name="¿Qué fue lo que menos te gustó del evento?/Precio de las bebidas y comidas (caros)" numFmtId="0">
      <sharedItems containsSemiMixedTypes="0" containsString="0" containsNumber="1" containsInteger="1">
        <n v="0.0"/>
        <n v="1.0"/>
      </sharedItems>
    </cacheField>
    <cacheField name="¿Qué fue lo que menos te gustó del evento?/Conforme con todo" numFmtId="0">
      <sharedItems containsSemiMixedTypes="0" containsString="0" containsNumber="1" containsInteger="1">
        <n v="0.0"/>
        <n v="1.0"/>
      </sharedItems>
    </cacheField>
    <cacheField name="¿Qué fue lo que menos te gustó del evento?/Otro" numFmtId="0">
      <sharedItems containsSemiMixedTypes="0" containsString="0" containsNumber="1" containsInteger="1">
        <n v="0.0"/>
        <n v="1.0"/>
      </sharedItems>
    </cacheField>
    <cacheField name="¿Qué otra cosa fue lo que menos te gustó del evento?" numFmtId="0">
      <sharedItems containsBlank="1">
        <m/>
        <s v="Nada"/>
        <s v="La falta de comida vegetariana"/>
        <s v="Falta de iluminación"/>
        <s v="Mu hos menores en el evento."/>
        <s v="La espera en el baño"/>
        <s v="Se repite siempre el evento en el mismo lugar"/>
        <s v="sonido muy alto"/>
        <s v="larga fila de espera"/>
        <s v="mucho tiempo de espera"/>
        <s v="difícil acceder a lo gastronómico"/>
      </sharedItems>
    </cacheField>
    <cacheField name="¿Te gustaría dejar otros comentarios? " numFmtId="0">
      <sharedItems>
        <s v="buena disposición"/>
        <s v="No"/>
        <s v="Ninguno"/>
        <s v="mo"/>
        <s v="muy lindo todo"/>
        <s v="no hay para celíacos"/>
        <s v="negativo"/>
        <s v="Que se realice el evento más de seguido"/>
        <s v="Que se repita más de seguido porque la gente  grande no tiene dónde ir."/>
        <s v="Que se hagan más eventos de este estilo"/>
        <s v="Todo hermoso,le encanto"/>
        <s v="Poca seguridad,mucha gente"/>
        <s v="Poca seguridad"/>
        <s v="Que exista una forma de brindar seguridad al estacionar"/>
        <s v="Escaso servicio de salud."/>
        <s v="El evento cumplió con todas las expectativas"/>
        <s v="Le gustaría que se realicen más de seguido los eventos"/>
        <s v="Nada"/>
        <s v="Es la primera vez que viene al evento,le parece bien organizado."/>
        <s v="Conforme con el evento."/>
        <s v="Que se repita"/>
        <s v="Muy conforme con el evento,que se hagan más eventos de seguido."/>
        <s v="Muy conforme con el evento"/>
        <s v="Buena medida del municipio realizar espectáculos culturales para la poblacion"/>
        <s v="Le parece que está bueno.El folklore de fondo  muy bien."/>
        <s v="Que se repita más de seguido"/>
        <s v="Excelente el evento"/>
        <s v="El patio  de comida y bebida separada del evento en si."/>
        <s v="Que se repita más de seguido el evento"/>
        <s v="Que se siga realizando el evento."/>
        <s v="Que se más frecuente el evento"/>
        <s v="Le gusta el espacio amplio para la realización del evento"/>
        <s v="Le parece bien que se den frecuentemente este tipo de eventos"/>
        <s v="Le parece muy bueno el evento,con artistas diversos."/>
        <s v="-"/>
        <s v="Nop"/>
        <s v="que los stands estén más accesibles"/>
        <s v="dividir sector de bebidas y comidas"/>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Copia de Resultados" cacheId="0" dataCaption="" compact="0" compactData="0">
  <location ref="A3:A4" firstHeaderRow="0" firstDataRow="0" firstDataCol="0" rowPageCount="1" colPageCount="1"/>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axis="axisPag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pageFields>
    <pageField fld="1"/>
  </pageFields>
  <dataFields>
    <dataField name="AVERAGE of Edad" fld="4" subtotal="average" baseField="0"/>
  </dataFields>
</pivotTableDefinition>
</file>

<file path=xl/pivotTables/pivotTable2.xml><?xml version="1.0" encoding="utf-8"?>
<pivotTableDefinition xmlns="http://schemas.openxmlformats.org/spreadsheetml/2006/main" name="Copia de Resultados 2" cacheId="0" dataCaption="" compact="0" compactData="0">
  <location ref="A8:A9" firstHeaderRow="0" firstDataRow="0" firstDataCol="0" rowPageCount="1" colPageCount="1"/>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axis="axisPag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dataField="1"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pageFields>
    <pageField fld="1"/>
  </pageFields>
  <dataFields>
    <dataField name="AVERAGE of En una escala del 1 al 10, siendo 10 el más alto, ¿cómo calificarías el evento?" fld="5" subtotal="average" baseField="0"/>
  </dataFields>
</pivotTableDefinition>
</file>

<file path=xl/pivotTables/pivotTable3.xml><?xml version="1.0" encoding="utf-8"?>
<pivotTableDefinition xmlns="http://schemas.openxmlformats.org/spreadsheetml/2006/main" name="Copia de Resultados 3" cacheId="0" dataCaption="" compact="0" compactData="0">
  <location ref="B8:B9" firstHeaderRow="0" firstDataRow="0" firstDataCol="0" rowPageCount="1" colPageCount="1"/>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axis="axisPage" compact="0" outline="0" multipleItemSelectionAllowed="1" showAll="0">
      <items>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dataField="1"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pageFields>
    <pageField fld="1"/>
  </pageFields>
  <dataFields>
    <dataField name="AVERAGE of En una escala del 1 al 10, siendo 10 el más alto, ¿cómo calificarías el evento?" fld="5" subtotal="average" baseField="0"/>
  </dataFields>
</pivotTableDefinition>
</file>

<file path=xl/pivotTables/pivotTable4.xml><?xml version="1.0" encoding="utf-8"?>
<pivotTableDefinition xmlns="http://schemas.openxmlformats.org/spreadsheetml/2006/main" name="Copia de Resultados 4" cacheId="0" dataCaption="" compact="0" compactData="0">
  <location ref="C8:C9" firstHeaderRow="0" firstDataRow="0" firstDataCol="0" rowPageCount="1" colPageCount="1"/>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axis="axisPage" compact="0" outline="0" multipleItemSelectionAllowed="1" showAll="0">
      <items>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h="1" x="156"/>
        <item h="1" x="157"/>
        <item h="1" x="158"/>
        <item h="1" x="159"/>
        <item h="1" x="160"/>
        <item h="1" x="161"/>
        <item h="1" x="162"/>
        <item h="1" x="163"/>
        <item h="1" x="164"/>
        <item h="1" x="165"/>
        <item h="1" x="166"/>
        <item h="1" x="167"/>
        <item h="1" x="168"/>
        <item h="1" x="169"/>
        <item h="1" x="170"/>
        <item h="1" x="171"/>
        <item h="1" x="172"/>
        <item h="1" x="173"/>
        <item h="1" x="174"/>
        <item h="1"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dataField="1"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pageFields>
    <pageField fld="1"/>
  </pageFields>
  <dataFields>
    <dataField name="AVERAGE of En una escala del 1 al 10, siendo 10 el más alto, ¿cómo calificarías el evento?" fld="5" subtotal="average" baseField="0"/>
  </dataFields>
</pivotTableDefinition>
</file>

<file path=xl/pivotTables/pivotTable5.xml><?xml version="1.0" encoding="utf-8"?>
<pivotTableDefinition xmlns="http://schemas.openxmlformats.org/spreadsheetml/2006/main" name="Copia de Resultados 5" cacheId="0" dataCaption="" compact="0" compactData="0">
  <location ref="D8:D9" firstHeaderRow="0" firstDataRow="0" firstDataCol="0" rowPageCount="1" colPageCount="1"/>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axis="axisPag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dataField="1"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pageFields>
    <pageField fld="1"/>
  </pageFields>
  <dataFields>
    <dataField name="AVERAGE of En una escala del 1 al 10, siendo 10 el más alto, ¿cómo calificarías el evento?" fld="5" subtotal="average" baseField="0"/>
  </dataFields>
</pivotTableDefinition>
</file>

<file path=xl/pivotTables/pivotTable6.xml><?xml version="1.0" encoding="utf-8"?>
<pivotTableDefinition xmlns="http://schemas.openxmlformats.org/spreadsheetml/2006/main" name="Copia de Resultados 6" cacheId="0" dataCaption="" compact="0" compactData="0">
  <location ref="A13:B16"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axis="axisRow" dataField="1" compact="0" outline="0" multipleItemSelectionAllowed="1" showAll="0" sortType="ascending">
      <items>
        <item x="1"/>
        <item x="0"/>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3"/>
  </rowFields>
  <dataFields>
    <dataField name="COUNTA of Género" fld="3" subtotal="count" showDataAs="percentOfTotal" baseField="0" numFmtId="10"/>
  </dataFields>
</pivotTableDefinition>
</file>

<file path=xl/pivotTables/pivotTable7.xml><?xml version="1.0" encoding="utf-8"?>
<pivotTableDefinition xmlns="http://schemas.openxmlformats.org/spreadsheetml/2006/main" name="Copia de Resultados 7" cacheId="0" dataCaption="" compact="0" compactData="0">
  <location ref="A22:B25"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axis="axisRow" dataField="1" compact="0" outline="0" multipleItemSelectionAllowed="1" showAll="0" sortType="ascending">
      <items>
        <item x="1"/>
        <item x="0"/>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7"/>
  </rowFields>
  <dataFields>
    <dataField name="COUNTA of ¿Cómo te enteraste de este evento?/Redes sociales de la Municipalidad" fld="7" subtotal="count" baseField="0"/>
  </dataFields>
</pivotTableDefinition>
</file>

<file path=xl/pivotTables/pivotTable8.xml><?xml version="1.0" encoding="utf-8"?>
<pivotTableDefinition xmlns="http://schemas.openxmlformats.org/spreadsheetml/2006/main" name="Copia de Resultados 8" cacheId="0" dataCaption="" compact="0" compactData="0">
  <location ref="D22:E25"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axis="axisRow" dataField="1" compact="0" outline="0" multipleItemSelectionAllowed="1" showAll="0" sortType="ascending">
      <items>
        <item x="1"/>
        <item x="0"/>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8"/>
  </rowFields>
  <dataFields>
    <dataField name="COUNTA of ¿Cómo te enteraste de este evento?/Radio / tv / otros medios de comunicación" fld="8" subtotal="count" baseField="0"/>
  </dataFields>
</pivotTableDefinition>
</file>

<file path=xl/pivotTables/pivotTable9.xml><?xml version="1.0" encoding="utf-8"?>
<pivotTableDefinition xmlns="http://schemas.openxmlformats.org/spreadsheetml/2006/main" name="Copia de Resultados 9" cacheId="0" dataCaption="" compact="0" compactData="0">
  <location ref="A28:B31"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axis="axisRow" dataField="1" compact="0" outline="0" multipleItemSelectionAllowed="1" showAll="0" sortType="ascending">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9"/>
  </rowFields>
  <dataFields>
    <dataField name="COUNTA of ¿Cómo te enteraste de este evento?/Por un amigo / familiar" fld="9" subtotal="count" baseField="0"/>
  </dataFields>
</pivotTableDefinition>
</file>

<file path=xl/pivotTables/pivotTable10.xml><?xml version="1.0" encoding="utf-8"?>
<pivotTableDefinition xmlns="http://schemas.openxmlformats.org/spreadsheetml/2006/main" name="Copia de Resultados 10" cacheId="0" dataCaption="" compact="0" compactData="0">
  <location ref="D28:E31"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axis="axisRow" dataField="1" compact="0" outline="0" multipleItemSelectionAllowed="1" showAll="0" sortType="ascending">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10"/>
  </rowFields>
  <dataFields>
    <dataField name="COUNTA of ¿Cómo te enteraste de este evento?/Pasaba cerca del lugar y decidí participar" fld="10" subtotal="count" baseField="0"/>
  </dataFields>
</pivotTableDefinition>
</file>

<file path=xl/pivotTables/pivotTable11.xml><?xml version="1.0" encoding="utf-8"?>
<pivotTableDefinition xmlns="http://schemas.openxmlformats.org/spreadsheetml/2006/main" name="Copia de Resultados 11" cacheId="0" dataCaption="" compact="0" compactData="0">
  <location ref="A34:B37"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axis="axisRow" dataField="1" compact="0" outline="0" multipleItemSelectionAllowed="1" showAll="0" sortType="ascending">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11"/>
  </rowFields>
  <dataFields>
    <dataField name="COUNTA of ¿Cómo te enteraste de este evento?/Por ediciones anteriores" fld="11" subtotal="count" baseField="0"/>
  </dataFields>
</pivotTableDefinition>
</file>

<file path=xl/pivotTables/pivotTable12.xml><?xml version="1.0" encoding="utf-8"?>
<pivotTableDefinition xmlns="http://schemas.openxmlformats.org/spreadsheetml/2006/main" name="Copia de Resultados 12" cacheId="0" dataCaption="" compact="0" compactData="0">
  <location ref="D34:E37"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axis="axisRow" dataField="1" compact="0" outline="0" multipleItemSelectionAllowed="1" showAll="0" sortType="ascending">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12"/>
  </rowFields>
  <dataFields>
    <dataField name="COUNTA of ¿Cómo te enteraste de este evento?/Otro" fld="12" subtotal="count" baseField="0"/>
  </dataFields>
</pivotTableDefinition>
</file>

<file path=xl/pivotTables/pivotTable13.xml><?xml version="1.0" encoding="utf-8"?>
<pivotTableDefinition xmlns="http://schemas.openxmlformats.org/spreadsheetml/2006/main" name="Copia de Resultados 13" cacheId="0" dataCaption="" compact="0" compactData="0">
  <location ref="G34:H37"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axis="axisRow" dataField="1" compact="0" outline="0" multipleItemSelectionAllowed="1" showAll="0" sortType="ascending">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13"/>
  </rowFields>
  <dataFields>
    <dataField name="SUM of ¿Por qué otro medio te enteraste del evento? " fld="13" baseField="0"/>
  </dataFields>
</pivotTableDefinition>
</file>

<file path=xl/pivotTables/pivotTable14.xml><?xml version="1.0" encoding="utf-8"?>
<pivotTableDefinition xmlns="http://schemas.openxmlformats.org/spreadsheetml/2006/main" name="Copia de Resultados 14" cacheId="0" dataCaption="" compact="0" compactData="0">
  <location ref="A42:B45"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axis="axisRow" dataField="1" compact="0" outline="0" multipleItemSelectionAllowed="1" showAll="0" sortType="ascending">
      <items>
        <item x="1"/>
        <item x="0"/>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15"/>
  </rowFields>
  <dataFields>
    <dataField name="COUNTA of ¿Qué fue lo que más te gustó del evento?/Disponibilidad de baños" fld="15" subtotal="count" baseField="0"/>
  </dataFields>
</pivotTableDefinition>
</file>

<file path=xl/pivotTables/pivotTable15.xml><?xml version="1.0" encoding="utf-8"?>
<pivotTableDefinition xmlns="http://schemas.openxmlformats.org/spreadsheetml/2006/main" name="Copia de Resultados 15" cacheId="0" dataCaption="" compact="0" compactData="0">
  <location ref="D42:E45"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axis="axisRow" dataField="1" compact="0" outline="0" multipleItemSelectionAllowed="1" showAll="0" sortType="ascending">
      <items>
        <item x="1"/>
        <item x="0"/>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16"/>
  </rowFields>
  <dataFields>
    <dataField name="COUNTA of ¿Qué fue lo que más te gustó del evento?/Entrada libre y gratuita" fld="16" subtotal="count" baseField="0"/>
  </dataFields>
</pivotTableDefinition>
</file>

<file path=xl/pivotTables/pivotTable16.xml><?xml version="1.0" encoding="utf-8"?>
<pivotTableDefinition xmlns="http://schemas.openxmlformats.org/spreadsheetml/2006/main" name="Copia de Resultados 16" cacheId="0" dataCaption="" compact="0" compactData="0">
  <location ref="A48:B51"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axis="axisRow" dataField="1" compact="0" outline="0" multipleItemSelectionAllowed="1" showAll="0" sortType="ascending">
      <items>
        <item x="1"/>
        <item x="0"/>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17"/>
  </rowFields>
  <dataFields>
    <dataField name="COUNTA of ¿Qué fue lo que más te gustó del evento?/Espacio al aire libre " fld="17" subtotal="count" baseField="0"/>
  </dataFields>
</pivotTableDefinition>
</file>

<file path=xl/pivotTables/pivotTable17.xml><?xml version="1.0" encoding="utf-8"?>
<pivotTableDefinition xmlns="http://schemas.openxmlformats.org/spreadsheetml/2006/main" name="Copia de Resultados 17" cacheId="0" dataCaption="" compact="0" compactData="0">
  <location ref="D48:E51"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axis="axisRow" dataField="1" compact="0" outline="0" multipleItemSelectionAllowed="1" showAll="0" sortType="ascending">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18"/>
  </rowFields>
  <dataFields>
    <dataField name="COUNTA of ¿Qué fue lo que más te gustó del evento?/Disponibilidad de estacionamiento" fld="18" subtotal="count" baseField="0"/>
  </dataFields>
</pivotTableDefinition>
</file>

<file path=xl/pivotTables/pivotTable18.xml><?xml version="1.0" encoding="utf-8"?>
<pivotTableDefinition xmlns="http://schemas.openxmlformats.org/spreadsheetml/2006/main" name="Copia de Resultados 18" cacheId="0" dataCaption="" compact="0" compactData="0">
  <location ref="A54:B57"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axis="axisRow" dataField="1" compact="0" outline="0" multipleItemSelectionAllowed="1" showAll="0" sortType="ascending">
      <items>
        <item x="1"/>
        <item x="0"/>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19"/>
  </rowFields>
  <dataFields>
    <dataField name="COUNTA of ¿Qué fue lo que más te gustó del evento?/La zona donde se realiza el evento" fld="19" subtotal="count" baseField="0"/>
  </dataFields>
</pivotTableDefinition>
</file>

<file path=xl/pivotTables/pivotTable19.xml><?xml version="1.0" encoding="utf-8"?>
<pivotTableDefinition xmlns="http://schemas.openxmlformats.org/spreadsheetml/2006/main" name="Copia de Resultados 19" cacheId="0" dataCaption="" compact="0" compactData="0">
  <location ref="D54:E57"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axis="axisRow" dataField="1" compact="0" outline="0" multipleItemSelectionAllowed="1" showAll="0" sortType="ascending">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20"/>
  </rowFields>
  <dataFields>
    <dataField name="COUNTA of ¿Qué fue lo que más te gustó del evento?/Disponibilidad de espacios para sentarse (suficientes, bien ubicados)" fld="20" subtotal="count" baseField="0"/>
  </dataFields>
</pivotTableDefinition>
</file>

<file path=xl/pivotTables/pivotTable20.xml><?xml version="1.0" encoding="utf-8"?>
<pivotTableDefinition xmlns="http://schemas.openxmlformats.org/spreadsheetml/2006/main" name="Copia de Resultados 20" cacheId="0" dataCaption="" compact="0" compactData="0">
  <location ref="A60:B63"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axis="axisRow" dataField="1" compact="0" outline="0" multipleItemSelectionAllowed="1" showAll="0" sortType="ascending">
      <items>
        <item x="1"/>
        <item x="0"/>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21"/>
  </rowFields>
  <dataFields>
    <dataField name="COUNTA of ¿Qué fue lo que más te gustó del evento?/Elección musical / animación" fld="21" subtotal="count" baseField="0"/>
  </dataFields>
</pivotTableDefinition>
</file>

<file path=xl/pivotTables/pivotTable21.xml><?xml version="1.0" encoding="utf-8"?>
<pivotTableDefinition xmlns="http://schemas.openxmlformats.org/spreadsheetml/2006/main" name="Copia de Resultados 21" cacheId="0" dataCaption="" compact="0" compactData="0">
  <location ref="D60:E63"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axis="axisRow" dataField="1" compact="0" outline="0" multipleItemSelectionAllowed="1" showAll="0" sortType="ascending">
      <items>
        <item x="1"/>
        <item x="0"/>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22"/>
  </rowFields>
  <dataFields>
    <dataField name="COUNTA of ¿Qué fue lo que más te gustó del evento?/Precio de las bebidas y comidas" fld="22" subtotal="count" baseField="0"/>
  </dataFields>
</pivotTableDefinition>
</file>

<file path=xl/pivotTables/pivotTable22.xml><?xml version="1.0" encoding="utf-8"?>
<pivotTableDefinition xmlns="http://schemas.openxmlformats.org/spreadsheetml/2006/main" name="Copia de Resultados 22" cacheId="0" dataCaption="" compact="0" compactData="0">
  <location ref="A66:B69"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axis="axisRow" dataField="1" compact="0" outline="0" multipleItemSelectionAllowed="1" showAll="0" sortType="ascending">
      <items>
        <item x="1"/>
        <item x="0"/>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23"/>
  </rowFields>
  <dataFields>
    <dataField name="COUNTA of ¿Qué fue lo que más te gustó del evento?/Oferta gastronómica" fld="23" subtotal="count" baseField="0"/>
  </dataFields>
</pivotTableDefinition>
</file>

<file path=xl/pivotTables/pivotTable23.xml><?xml version="1.0" encoding="utf-8"?>
<pivotTableDefinition xmlns="http://schemas.openxmlformats.org/spreadsheetml/2006/main" name="Copia de Resultados 23" cacheId="0" dataCaption="" compact="0" compactData="0">
  <location ref="D66:E69"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axis="axisRow" dataField="1" compact="0" outline="0" multipleItemSelectionAllowed="1" showAll="0" sortType="ascending">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24"/>
  </rowFields>
  <dataFields>
    <dataField name="COUNTA of ¿Qué fue lo que más te gustó del evento?/Otro" fld="24" subtotal="count" baseField="0"/>
  </dataFields>
</pivotTableDefinition>
</file>

<file path=xl/pivotTables/pivotTable24.xml><?xml version="1.0" encoding="utf-8"?>
<pivotTableDefinition xmlns="http://schemas.openxmlformats.org/spreadsheetml/2006/main" name="Copia de Resultados 24" cacheId="0" dataCaption="" compact="0" compactData="0">
  <location ref="D72:E88"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axis="axisRow" dataField="1" compact="0" outline="0" multipleItemSelectionAllowed="1" showAll="0" sortType="ascending">
      <items>
        <item x="0"/>
        <item x="7"/>
        <item x="13"/>
        <item x="11"/>
        <item x="5"/>
        <item x="9"/>
        <item x="14"/>
        <item x="4"/>
        <item x="12"/>
        <item x="6"/>
        <item x="3"/>
        <item x="8"/>
        <item x="10"/>
        <item x="2"/>
        <item x="1"/>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25"/>
  </rowFields>
  <dataFields>
    <dataField name="COUNTA of ¿Qué otra cosa te gustó del evento?" fld="25" subtotal="count" baseField="0"/>
  </dataFields>
</pivotTableDefinition>
</file>

<file path=xl/pivotTables/pivotTable25.xml><?xml version="1.0" encoding="utf-8"?>
<pivotTableDefinition xmlns="http://schemas.openxmlformats.org/spreadsheetml/2006/main" name="Copia de Resultados 25" cacheId="0" dataCaption="" compact="0" compactData="0">
  <location ref="A93:B96"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axis="axisRow" dataField="1" compact="0" outline="0" multipleItemSelectionAllowed="1" showAll="0" sortType="ascending">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27"/>
  </rowFields>
  <dataFields>
    <dataField name="COUNTA of ¿Qué fue lo que menos te gustó del evento?/Disponibilidad de baños" fld="27" subtotal="count" baseField="0"/>
  </dataFields>
</pivotTableDefinition>
</file>

<file path=xl/pivotTables/pivotTable26.xml><?xml version="1.0" encoding="utf-8"?>
<pivotTableDefinition xmlns="http://schemas.openxmlformats.org/spreadsheetml/2006/main" name="Copia de Resultados 26" cacheId="0" dataCaption="" compact="0" compactData="0">
  <location ref="D93:E96"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axis="axisRow" dataField="1" compact="0" outline="0" multipleItemSelectionAllowed="1" showAll="0" sortType="ascending">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28"/>
  </rowFields>
  <dataFields>
    <dataField name="COUNTA of ¿Qué fue lo que menos te gustó del evento?/Espacio al aire libre" fld="28" subtotal="count" baseField="0"/>
  </dataFields>
</pivotTableDefinition>
</file>

<file path=xl/pivotTables/pivotTable27.xml><?xml version="1.0" encoding="utf-8"?>
<pivotTableDefinition xmlns="http://schemas.openxmlformats.org/spreadsheetml/2006/main" name="Copia de Resultados 27" cacheId="0" dataCaption="" compact="0" compactData="0">
  <location ref="A99:B102"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axis="axisRow" dataField="1" compact="0" outline="0" multipleItemSelectionAllowed="1" showAll="0" sortType="ascending">
      <items>
        <item x="1"/>
        <item x="0"/>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29"/>
  </rowFields>
  <dataFields>
    <dataField name="COUNTA of ¿Qué fue lo que menos te gustó del evento?/Falta de estacionamiento" fld="29" subtotal="count" baseField="0"/>
  </dataFields>
</pivotTableDefinition>
</file>

<file path=xl/pivotTables/pivotTable28.xml><?xml version="1.0" encoding="utf-8"?>
<pivotTableDefinition xmlns="http://schemas.openxmlformats.org/spreadsheetml/2006/main" name="Copia de Resultados 28" cacheId="0" dataCaption="" compact="0" compactData="0">
  <location ref="D99:E102"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axis="axisRow" dataField="1" compact="0" outline="0" multipleItemSelectionAllowed="1" showAll="0" sortType="ascending">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30"/>
  </rowFields>
  <dataFields>
    <dataField name="COUNTA of ¿Qué fue lo que menos te gustó del evento?/La zona donde se realiza el evento" fld="30" subtotal="count" baseField="0"/>
  </dataFields>
</pivotTableDefinition>
</file>

<file path=xl/pivotTables/pivotTable29.xml><?xml version="1.0" encoding="utf-8"?>
<pivotTableDefinition xmlns="http://schemas.openxmlformats.org/spreadsheetml/2006/main" name="Copia de Resultados 29" cacheId="0" dataCaption="" compact="0" compactData="0">
  <location ref="A105:B108"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axis="axisRow" dataField="1" compact="0" outline="0" multipleItemSelectionAllowed="1" showAll="0" sortType="ascending">
      <items>
        <item x="1"/>
        <item x="0"/>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31"/>
  </rowFields>
  <dataFields>
    <dataField name="COUNTA of ¿Qué fue lo que menos te gustó del evento?/Poca disponibilidad de espacios para sentarse" fld="31" subtotal="count" baseField="0"/>
  </dataFields>
</pivotTableDefinition>
</file>

<file path=xl/pivotTables/pivotTable30.xml><?xml version="1.0" encoding="utf-8"?>
<pivotTableDefinition xmlns="http://schemas.openxmlformats.org/spreadsheetml/2006/main" name="Copia de Resultados 30" cacheId="0" dataCaption="" compact="0" compactData="0">
  <location ref="D105:E108"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axis="axisRow" dataField="1" compact="0" outline="0" multipleItemSelectionAllowed="1" showAll="0" sortType="ascending">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32"/>
  </rowFields>
  <dataFields>
    <dataField name="COUNTA of ¿Qué fue lo que menos te gustó del evento?/Elección musical / animación" fld="32" subtotal="count" baseField="0"/>
  </dataFields>
</pivotTableDefinition>
</file>

<file path=xl/pivotTables/pivotTable31.xml><?xml version="1.0" encoding="utf-8"?>
<pivotTableDefinition xmlns="http://schemas.openxmlformats.org/spreadsheetml/2006/main" name="Copia de Resultados 31" cacheId="0" dataCaption="" compact="0" compactData="0">
  <location ref="A111:B114"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axis="axisRow" dataField="1" compact="0" outline="0" multipleItemSelectionAllowed="1" showAll="0" sortType="ascending">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33"/>
  </rowFields>
  <dataFields>
    <dataField name="COUNTA of ¿Qué fue lo que menos te gustó del evento?/Precio de las bebidas y comidas (caros)" fld="33" subtotal="count" baseField="0"/>
  </dataFields>
</pivotTableDefinition>
</file>

<file path=xl/pivotTables/pivotTable32.xml><?xml version="1.0" encoding="utf-8"?>
<pivotTableDefinition xmlns="http://schemas.openxmlformats.org/spreadsheetml/2006/main" name="Copia de Resultados 32" cacheId="0" dataCaption="" compact="0" compactData="0">
  <location ref="D111:E114"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axis="axisRow" dataField="1" compact="0" outline="0" multipleItemSelectionAllowed="1" showAll="0" sortType="ascending">
      <items>
        <item x="0"/>
        <item x="1"/>
        <item t="default"/>
      </items>
    </pivotField>
    <pivotField name="¿Qué fue lo que menos te gustó del evento?/Otro" compact="0" outline="0" multipleItemSelectionAllowed="1" showAll="0">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34"/>
  </rowFields>
  <dataFields>
    <dataField name="COUNTA of ¿Qué fue lo que menos te gustó del evento?/Conforme con todo" fld="34" subtotal="count" baseField="0"/>
  </dataFields>
</pivotTableDefinition>
</file>

<file path=xl/pivotTables/pivotTable33.xml><?xml version="1.0" encoding="utf-8"?>
<pivotTableDefinition xmlns="http://schemas.openxmlformats.org/spreadsheetml/2006/main" name="Copia de Resultados 33" cacheId="0" dataCaption="" compact="0" compactData="0">
  <location ref="A117:B120"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axis="axisRow" dataField="1" compact="0" outline="0" multipleItemSelectionAllowed="1" showAll="0" sortType="ascending">
      <items>
        <item x="0"/>
        <item x="1"/>
        <item t="default"/>
      </items>
    </pivotField>
    <pivotField name="¿Qué otra cosa fue lo que menos te gustó del evento?" compact="0" outline="0" multipleItemSelectionAllowed="1" showAll="0">
      <items>
        <item x="0"/>
        <item x="1"/>
        <item x="2"/>
        <item x="3"/>
        <item x="4"/>
        <item x="5"/>
        <item x="6"/>
        <item x="7"/>
        <item x="8"/>
        <item x="9"/>
        <item x="10"/>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35"/>
  </rowFields>
  <dataFields>
    <dataField name="COUNTA of ¿Qué fue lo que menos te gustó del evento?/Otro" fld="35" subtotal="count" baseField="0"/>
  </dataFields>
</pivotTableDefinition>
</file>

<file path=xl/pivotTables/pivotTable34.xml><?xml version="1.0" encoding="utf-8"?>
<pivotTableDefinition xmlns="http://schemas.openxmlformats.org/spreadsheetml/2006/main" name="Copia de Resultados 34" cacheId="0" dataCaption="" compact="0" compactData="0">
  <location ref="D117:E129" firstHeaderRow="0" firstDataRow="1" firstDataCol="0"/>
  <pivotFields>
    <pivotField name="star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en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Nombre del encuestador " compact="0" outline="0" multipleItemSelectionAllowed="1" showAll="0">
      <items>
        <item x="0"/>
        <item x="1"/>
        <item x="2"/>
        <item x="3"/>
        <item x="4"/>
        <item x="5"/>
        <item t="default"/>
      </items>
    </pivotField>
    <pivotField name="Género" compact="0" outline="0" multipleItemSelectionAllowed="1" showAll="0">
      <items>
        <item x="0"/>
        <item x="1"/>
        <item t="default"/>
      </items>
    </pivotField>
    <pivotField name="E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En una escala del 1 al 10, siendo 10 el más alto, ¿cómo calificarías el evento?" compact="0" outline="0" multipleItemSelectionAllowed="1" showAll="0">
      <items>
        <item x="0"/>
        <item x="1"/>
        <item x="2"/>
        <item x="3"/>
        <item x="4"/>
        <item x="5"/>
        <item x="6"/>
        <item t="default"/>
      </items>
    </pivotField>
    <pivotField name="¿Cómo te enteraste de este evento?" compact="0" outline="0" multipleItemSelectionAllowed="1" showAll="0">
      <items>
        <item x="0"/>
        <item x="1"/>
        <item x="2"/>
        <item x="3"/>
        <item x="4"/>
        <item x="5"/>
        <item x="6"/>
        <item x="7"/>
        <item x="8"/>
        <item x="9"/>
        <item x="10"/>
        <item x="11"/>
        <item x="12"/>
        <item x="13"/>
        <item x="14"/>
        <item x="15"/>
        <item x="16"/>
        <item t="default"/>
      </items>
    </pivotField>
    <pivotField name="¿Cómo te enteraste de este evento?/Redes sociales de la Municipalidad" compact="0" outline="0" multipleItemSelectionAllowed="1" showAll="0">
      <items>
        <item x="0"/>
        <item x="1"/>
        <item t="default"/>
      </items>
    </pivotField>
    <pivotField name="¿Cómo te enteraste de este evento?/Radio / tv / otros medios de comunicación" compact="0" outline="0" multipleItemSelectionAllowed="1" showAll="0">
      <items>
        <item x="0"/>
        <item x="1"/>
        <item t="default"/>
      </items>
    </pivotField>
    <pivotField name="¿Cómo te enteraste de este evento?/Por un amigo / familiar" compact="0" outline="0" multipleItemSelectionAllowed="1" showAll="0">
      <items>
        <item x="0"/>
        <item x="1"/>
        <item t="default"/>
      </items>
    </pivotField>
    <pivotField name="¿Cómo te enteraste de este evento?/Pasaba cerca del lugar y decidí participar" compact="0" outline="0" multipleItemSelectionAllowed="1" showAll="0">
      <items>
        <item x="0"/>
        <item x="1"/>
        <item t="default"/>
      </items>
    </pivotField>
    <pivotField name="¿Cómo te enteraste de este evento?/Por ediciones anteriores" compact="0" outline="0" multipleItemSelectionAllowed="1" showAll="0">
      <items>
        <item x="0"/>
        <item x="1"/>
        <item t="default"/>
      </items>
    </pivotField>
    <pivotField name="¿Cómo te enteraste de este evento?/Otro" compact="0" outline="0" multipleItemSelectionAllowed="1" showAll="0">
      <items>
        <item x="0"/>
        <item x="1"/>
        <item t="default"/>
      </items>
    </pivotField>
    <pivotField name="¿Por qué otro medio te enteraste del evento? " compact="0" outline="0" multipleItemSelectionAllowed="1" showAll="0">
      <items>
        <item x="0"/>
        <item x="1"/>
        <item t="default"/>
      </items>
    </pivotField>
    <pivotField name="¿Qué fue lo que más te gustó del ev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Qué fue lo que más te gustó del evento?/Disponibilidad de baños" compact="0" outline="0" multipleItemSelectionAllowed="1" showAll="0">
      <items>
        <item x="0"/>
        <item x="1"/>
        <item t="default"/>
      </items>
    </pivotField>
    <pivotField name="¿Qué fue lo que más te gustó del evento?/Entrada libre y gratuita" compact="0" outline="0" multipleItemSelectionAllowed="1" showAll="0">
      <items>
        <item x="0"/>
        <item x="1"/>
        <item t="default"/>
      </items>
    </pivotField>
    <pivotField name="¿Qué fue lo que más te gustó del evento?/Espacio al aire libre " compact="0" outline="0" multipleItemSelectionAllowed="1" showAll="0">
      <items>
        <item x="0"/>
        <item x="1"/>
        <item t="default"/>
      </items>
    </pivotField>
    <pivotField name="¿Qué fue lo que más te gustó del evento?/Disponibilidad de estacionamiento" compact="0" outline="0" multipleItemSelectionAllowed="1" showAll="0">
      <items>
        <item x="0"/>
        <item x="1"/>
        <item t="default"/>
      </items>
    </pivotField>
    <pivotField name="¿Qué fue lo que más te gustó del evento?/La zona donde se realiza el evento" compact="0" outline="0" multipleItemSelectionAllowed="1" showAll="0">
      <items>
        <item x="0"/>
        <item x="1"/>
        <item t="default"/>
      </items>
    </pivotField>
    <pivotField name="¿Qué fue lo que más te gustó del evento?/Disponibilidad de espacios para sentarse (suficientes, bien ubicados)" compact="0" outline="0" multipleItemSelectionAllowed="1" showAll="0">
      <items>
        <item x="0"/>
        <item x="1"/>
        <item t="default"/>
      </items>
    </pivotField>
    <pivotField name="¿Qué fue lo que más te gustó del evento?/Elección musical / animación" compact="0" outline="0" multipleItemSelectionAllowed="1" showAll="0">
      <items>
        <item x="0"/>
        <item x="1"/>
        <item t="default"/>
      </items>
    </pivotField>
    <pivotField name="¿Qué fue lo que más te gustó del evento?/Precio de las bebidas y comidas" compact="0" outline="0" multipleItemSelectionAllowed="1" showAll="0">
      <items>
        <item x="0"/>
        <item x="1"/>
        <item t="default"/>
      </items>
    </pivotField>
    <pivotField name="¿Qué fue lo que más te gustó del evento?/Oferta gastronómica" compact="0" outline="0" multipleItemSelectionAllowed="1" showAll="0">
      <items>
        <item x="0"/>
        <item x="1"/>
        <item t="default"/>
      </items>
    </pivotField>
    <pivotField name="¿Qué fue lo que más te gustó del evento?/Otro" compact="0" outline="0" multipleItemSelectionAllowed="1" showAll="0">
      <items>
        <item x="0"/>
        <item x="1"/>
        <item t="default"/>
      </items>
    </pivotField>
    <pivotField name="¿Qué otra cosa te gustó del evento?" compact="0" outline="0" multipleItemSelectionAllowed="1" showAll="0">
      <items>
        <item x="0"/>
        <item x="1"/>
        <item x="2"/>
        <item x="3"/>
        <item x="4"/>
        <item x="5"/>
        <item x="6"/>
        <item x="7"/>
        <item x="8"/>
        <item x="9"/>
        <item x="10"/>
        <item x="11"/>
        <item x="12"/>
        <item x="13"/>
        <item x="14"/>
        <item t="default"/>
      </items>
    </pivotField>
    <pivotField name="¿Qué fue lo que menos te gustó del ev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Qué fue lo que menos te gustó del evento?/Disponibilidad de baños" compact="0" outline="0" multipleItemSelectionAllowed="1" showAll="0">
      <items>
        <item x="0"/>
        <item x="1"/>
        <item t="default"/>
      </items>
    </pivotField>
    <pivotField name="¿Qué fue lo que menos te gustó del evento?/Espacio al aire libre" compact="0" outline="0" multipleItemSelectionAllowed="1" showAll="0">
      <items>
        <item x="0"/>
        <item x="1"/>
        <item t="default"/>
      </items>
    </pivotField>
    <pivotField name="¿Qué fue lo que menos te gustó del evento?/Falta de estacionamiento" compact="0" outline="0" multipleItemSelectionAllowed="1" showAll="0">
      <items>
        <item x="0"/>
        <item x="1"/>
        <item t="default"/>
      </items>
    </pivotField>
    <pivotField name="¿Qué fue lo que menos te gustó del evento?/La zona donde se realiza el evento" compact="0" outline="0" multipleItemSelectionAllowed="1" showAll="0">
      <items>
        <item x="0"/>
        <item x="1"/>
        <item t="default"/>
      </items>
    </pivotField>
    <pivotField name="¿Qué fue lo que menos te gustó del evento?/Poca disponibilidad de espacios para sentarse" compact="0" outline="0" multipleItemSelectionAllowed="1" showAll="0">
      <items>
        <item x="0"/>
        <item x="1"/>
        <item t="default"/>
      </items>
    </pivotField>
    <pivotField name="¿Qué fue lo que menos te gustó del evento?/Elección musical / animación" compact="0" outline="0" multipleItemSelectionAllowed="1" showAll="0">
      <items>
        <item x="0"/>
        <item x="1"/>
        <item t="default"/>
      </items>
    </pivotField>
    <pivotField name="¿Qué fue lo que menos te gustó del evento?/Precio de las bebidas y comidas (caros)" compact="0" outline="0" multipleItemSelectionAllowed="1" showAll="0">
      <items>
        <item x="0"/>
        <item x="1"/>
        <item t="default"/>
      </items>
    </pivotField>
    <pivotField name="¿Qué fue lo que menos te gustó del evento?/Conforme con todo" compact="0" outline="0" multipleItemSelectionAllowed="1" showAll="0">
      <items>
        <item x="0"/>
        <item x="1"/>
        <item t="default"/>
      </items>
    </pivotField>
    <pivotField name="¿Qué fue lo que menos te gustó del evento?/Otro" dataField="1" compact="0" outline="0" multipleItemSelectionAllowed="1" showAll="0">
      <items>
        <item x="0"/>
        <item x="1"/>
        <item t="default"/>
      </items>
    </pivotField>
    <pivotField name="¿Qué otra cosa fue lo que menos te gustó del evento?" axis="axisRow" compact="0" outline="0" multipleItemSelectionAllowed="1" showAll="0" sortType="ascending">
      <items>
        <item x="0"/>
        <item x="10"/>
        <item x="3"/>
        <item x="5"/>
        <item x="2"/>
        <item x="8"/>
        <item x="4"/>
        <item x="9"/>
        <item x="1"/>
        <item x="6"/>
        <item x="7"/>
        <item t="default"/>
      </items>
    </pivotField>
    <pivotField name="¿Te gustaría dejar otros comentarios?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s>
  <rowFields>
    <field x="36"/>
  </rowFields>
  <dataFields>
    <dataField name="SUM of ¿Qué fue lo que menos te gustó del evento?/Otro" fld="35"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pivotTable" Target="../pivotTables/pivotTable20.xml"/><Relationship Id="rId22" Type="http://schemas.openxmlformats.org/officeDocument/2006/relationships/pivotTable" Target="../pivotTables/pivotTable22.xml"/><Relationship Id="rId21" Type="http://schemas.openxmlformats.org/officeDocument/2006/relationships/pivotTable" Target="../pivotTables/pivotTable21.xml"/><Relationship Id="rId24" Type="http://schemas.openxmlformats.org/officeDocument/2006/relationships/pivotTable" Target="../pivotTables/pivotTable24.xml"/><Relationship Id="rId23" Type="http://schemas.openxmlformats.org/officeDocument/2006/relationships/pivotTable" Target="../pivotTables/pivotTable23.xml"/><Relationship Id="rId1" Type="http://schemas.openxmlformats.org/officeDocument/2006/relationships/pivotTable" Target="../pivotTables/pivotTable1.xml"/><Relationship Id="rId2" Type="http://schemas.openxmlformats.org/officeDocument/2006/relationships/pivotTable" Target="../pivotTables/pivotTable2.xml"/><Relationship Id="rId3" Type="http://schemas.openxmlformats.org/officeDocument/2006/relationships/pivotTable" Target="../pivotTables/pivotTable3.xml"/><Relationship Id="rId4" Type="http://schemas.openxmlformats.org/officeDocument/2006/relationships/pivotTable" Target="../pivotTables/pivotTable4.xml"/><Relationship Id="rId9" Type="http://schemas.openxmlformats.org/officeDocument/2006/relationships/pivotTable" Target="../pivotTables/pivotTable9.xml"/><Relationship Id="rId26" Type="http://schemas.openxmlformats.org/officeDocument/2006/relationships/pivotTable" Target="../pivotTables/pivotTable26.xml"/><Relationship Id="rId25" Type="http://schemas.openxmlformats.org/officeDocument/2006/relationships/pivotTable" Target="../pivotTables/pivotTable25.xml"/><Relationship Id="rId28" Type="http://schemas.openxmlformats.org/officeDocument/2006/relationships/pivotTable" Target="../pivotTables/pivotTable28.xml"/><Relationship Id="rId27" Type="http://schemas.openxmlformats.org/officeDocument/2006/relationships/pivotTable" Target="../pivotTables/pivotTable27.xml"/><Relationship Id="rId5" Type="http://schemas.openxmlformats.org/officeDocument/2006/relationships/pivotTable" Target="../pivotTables/pivotTable5.xml"/><Relationship Id="rId6" Type="http://schemas.openxmlformats.org/officeDocument/2006/relationships/pivotTable" Target="../pivotTables/pivotTable6.xml"/><Relationship Id="rId29" Type="http://schemas.openxmlformats.org/officeDocument/2006/relationships/pivotTable" Target="../pivotTables/pivotTable29.xml"/><Relationship Id="rId7" Type="http://schemas.openxmlformats.org/officeDocument/2006/relationships/pivotTable" Target="../pivotTables/pivotTable7.xml"/><Relationship Id="rId8" Type="http://schemas.openxmlformats.org/officeDocument/2006/relationships/pivotTable" Target="../pivotTables/pivotTable8.xml"/><Relationship Id="rId31" Type="http://schemas.openxmlformats.org/officeDocument/2006/relationships/pivotTable" Target="../pivotTables/pivotTable31.xml"/><Relationship Id="rId30" Type="http://schemas.openxmlformats.org/officeDocument/2006/relationships/pivotTable" Target="../pivotTables/pivotTable30.xml"/><Relationship Id="rId11" Type="http://schemas.openxmlformats.org/officeDocument/2006/relationships/pivotTable" Target="../pivotTables/pivotTable11.xml"/><Relationship Id="rId33" Type="http://schemas.openxmlformats.org/officeDocument/2006/relationships/pivotTable" Target="../pivotTables/pivotTable33.xml"/><Relationship Id="rId10" Type="http://schemas.openxmlformats.org/officeDocument/2006/relationships/pivotTable" Target="../pivotTables/pivotTable10.xml"/><Relationship Id="rId32" Type="http://schemas.openxmlformats.org/officeDocument/2006/relationships/pivotTable" Target="../pivotTables/pivotTable32.xml"/><Relationship Id="rId13" Type="http://schemas.openxmlformats.org/officeDocument/2006/relationships/pivotTable" Target="../pivotTables/pivotTable13.xml"/><Relationship Id="rId35" Type="http://schemas.openxmlformats.org/officeDocument/2006/relationships/drawing" Target="../drawings/drawing2.xml"/><Relationship Id="rId12" Type="http://schemas.openxmlformats.org/officeDocument/2006/relationships/pivotTable" Target="../pivotTables/pivotTable12.xml"/><Relationship Id="rId34" Type="http://schemas.openxmlformats.org/officeDocument/2006/relationships/pivotTable" Target="../pivotTables/pivotTable34.xml"/><Relationship Id="rId15" Type="http://schemas.openxmlformats.org/officeDocument/2006/relationships/pivotTable" Target="../pivotTables/pivotTable15.xml"/><Relationship Id="rId14" Type="http://schemas.openxmlformats.org/officeDocument/2006/relationships/pivotTable" Target="../pivotTables/pivotTable14.xml"/><Relationship Id="rId17" Type="http://schemas.openxmlformats.org/officeDocument/2006/relationships/pivotTable" Target="../pivotTables/pivotTable17.xml"/><Relationship Id="rId16" Type="http://schemas.openxmlformats.org/officeDocument/2006/relationships/pivotTable" Target="../pivotTables/pivotTable16.xml"/><Relationship Id="rId19" Type="http://schemas.openxmlformats.org/officeDocument/2006/relationships/pivotTable" Target="../pivotTables/pivotTable19.xml"/><Relationship Id="rId18" Type="http://schemas.openxmlformats.org/officeDocument/2006/relationships/pivotTable" Target="../pivotTables/pivotTable1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9.5"/>
    <col customWidth="1" min="2" max="2" width="23.38"/>
    <col customWidth="1" min="52" max="52" width="33.0"/>
    <col customWidth="1" min="53" max="53" width="38.88"/>
  </cols>
  <sheetData>
    <row r="1">
      <c r="A1" s="1" t="s">
        <v>0</v>
      </c>
      <c r="B1" s="1" t="s">
        <v>1</v>
      </c>
      <c r="C1" s="1" t="s">
        <v>2</v>
      </c>
      <c r="D1" s="1" t="s">
        <v>3</v>
      </c>
      <c r="E1" s="1" t="s">
        <v>4</v>
      </c>
      <c r="F1" s="1" t="s">
        <v>5</v>
      </c>
      <c r="G1" s="1" t="s">
        <v>6</v>
      </c>
      <c r="H1" s="1"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1" t="s">
        <v>51</v>
      </c>
      <c r="BA1" s="3" t="s">
        <v>52</v>
      </c>
    </row>
    <row r="2">
      <c r="A2" s="4">
        <v>45737.0</v>
      </c>
      <c r="B2" s="5">
        <v>1.0</v>
      </c>
      <c r="C2" s="6">
        <v>0.0</v>
      </c>
      <c r="D2" s="6">
        <v>0.0</v>
      </c>
      <c r="E2" s="6">
        <v>0.0</v>
      </c>
      <c r="F2" s="6">
        <v>1.0</v>
      </c>
      <c r="G2" s="6">
        <v>0.0</v>
      </c>
      <c r="H2" s="6">
        <v>0.0</v>
      </c>
      <c r="I2" s="6"/>
      <c r="J2" s="6"/>
      <c r="K2" s="6"/>
      <c r="L2" s="6"/>
      <c r="M2" s="6"/>
      <c r="N2" s="6"/>
      <c r="O2" s="6"/>
      <c r="P2" s="6"/>
      <c r="Q2" s="6"/>
      <c r="R2" s="6"/>
      <c r="S2" s="6"/>
      <c r="T2" s="6"/>
      <c r="U2" s="6"/>
      <c r="V2" s="6"/>
      <c r="W2" s="6"/>
      <c r="X2" s="6"/>
      <c r="Y2" s="6">
        <v>90.0</v>
      </c>
      <c r="Z2" s="6">
        <v>6000.0</v>
      </c>
      <c r="AA2" s="6"/>
      <c r="AB2" s="6"/>
      <c r="AC2" s="6"/>
      <c r="AD2" s="6"/>
      <c r="AE2" s="6"/>
      <c r="AF2" s="6"/>
      <c r="AG2" s="6">
        <v>50.0</v>
      </c>
      <c r="AH2" s="6">
        <v>2000.0</v>
      </c>
      <c r="AI2" s="6"/>
      <c r="AJ2" s="6"/>
      <c r="AK2" s="6"/>
      <c r="AL2" s="6"/>
      <c r="AM2" s="6"/>
      <c r="AN2" s="6"/>
      <c r="AO2" s="6"/>
      <c r="AP2" s="6"/>
      <c r="AQ2" s="6"/>
      <c r="AR2" s="6"/>
      <c r="AS2" s="6"/>
      <c r="AT2" s="6"/>
      <c r="AU2" s="6"/>
      <c r="AV2" s="6"/>
      <c r="AW2" s="6"/>
      <c r="AX2" s="6"/>
      <c r="AY2" s="6"/>
      <c r="AZ2" s="6" t="s">
        <v>53</v>
      </c>
      <c r="BA2" s="7" t="s">
        <v>54</v>
      </c>
    </row>
    <row r="3">
      <c r="A3" s="4">
        <v>45737.0</v>
      </c>
      <c r="B3" s="5">
        <v>82.0</v>
      </c>
      <c r="C3" s="6">
        <v>1.0</v>
      </c>
      <c r="D3" s="6">
        <v>0.0</v>
      </c>
      <c r="E3" s="6">
        <v>1.0</v>
      </c>
      <c r="F3" s="6">
        <v>0.0</v>
      </c>
      <c r="G3" s="6">
        <v>0.0</v>
      </c>
      <c r="H3" s="6">
        <v>0.0</v>
      </c>
      <c r="I3" s="6">
        <v>80.0</v>
      </c>
      <c r="J3" s="6">
        <v>5000.0</v>
      </c>
      <c r="K3" s="6"/>
      <c r="L3" s="6"/>
      <c r="M3" s="6"/>
      <c r="N3" s="6"/>
      <c r="O3" s="6"/>
      <c r="P3" s="6"/>
      <c r="Q3" s="6"/>
      <c r="R3" s="6"/>
      <c r="S3" s="6">
        <v>12.0</v>
      </c>
      <c r="T3" s="6">
        <v>3000.0</v>
      </c>
      <c r="U3" s="6">
        <v>12.0</v>
      </c>
      <c r="V3" s="6">
        <v>3000.0</v>
      </c>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t="s">
        <v>55</v>
      </c>
      <c r="BA3" s="6" t="s">
        <v>56</v>
      </c>
    </row>
    <row r="4">
      <c r="A4" s="4">
        <v>45737.0</v>
      </c>
      <c r="B4" s="5">
        <v>53.0</v>
      </c>
      <c r="C4" s="6">
        <v>0.0</v>
      </c>
      <c r="D4" s="6">
        <v>0.0</v>
      </c>
      <c r="E4" s="6">
        <v>0.0</v>
      </c>
      <c r="F4" s="6">
        <v>1.0</v>
      </c>
      <c r="G4" s="6">
        <v>0.0</v>
      </c>
      <c r="H4" s="6">
        <v>0.0</v>
      </c>
      <c r="I4" s="6"/>
      <c r="J4" s="6"/>
      <c r="K4" s="6"/>
      <c r="L4" s="6"/>
      <c r="M4" s="6"/>
      <c r="N4" s="6"/>
      <c r="O4" s="6"/>
      <c r="P4" s="6"/>
      <c r="Q4" s="6"/>
      <c r="R4" s="6"/>
      <c r="S4" s="6"/>
      <c r="T4" s="6"/>
      <c r="U4" s="6"/>
      <c r="V4" s="6"/>
      <c r="W4" s="6"/>
      <c r="X4" s="6"/>
      <c r="Y4" s="6"/>
      <c r="Z4" s="6"/>
      <c r="AA4" s="6">
        <v>100.0</v>
      </c>
      <c r="AB4" s="6">
        <v>2500.0</v>
      </c>
      <c r="AC4" s="6"/>
      <c r="AD4" s="6"/>
      <c r="AE4" s="6">
        <v>100.0</v>
      </c>
      <c r="AF4" s="6">
        <v>15000.0</v>
      </c>
      <c r="AG4" s="6">
        <v>100.0</v>
      </c>
      <c r="AH4" s="6">
        <v>1500.0</v>
      </c>
      <c r="AI4" s="6"/>
      <c r="AJ4" s="6"/>
      <c r="AK4" s="6"/>
      <c r="AL4" s="6"/>
      <c r="AM4" s="6"/>
      <c r="AN4" s="6"/>
      <c r="AO4" s="6"/>
      <c r="AP4" s="6"/>
      <c r="AQ4" s="6"/>
      <c r="AR4" s="6"/>
      <c r="AS4" s="6"/>
      <c r="AT4" s="6"/>
      <c r="AU4" s="6"/>
      <c r="AV4" s="6"/>
      <c r="AW4" s="6"/>
      <c r="AX4" s="6"/>
      <c r="AY4" s="6"/>
      <c r="AZ4" s="6" t="s">
        <v>57</v>
      </c>
      <c r="BA4" s="6" t="s">
        <v>56</v>
      </c>
    </row>
    <row r="5">
      <c r="A5" s="4">
        <v>45737.0</v>
      </c>
      <c r="B5" s="5">
        <v>26.0</v>
      </c>
      <c r="C5" s="6">
        <v>0.0</v>
      </c>
      <c r="D5" s="6">
        <v>0.0</v>
      </c>
      <c r="E5" s="6">
        <v>1.0</v>
      </c>
      <c r="F5" s="6">
        <v>1.0</v>
      </c>
      <c r="G5" s="6">
        <v>0.0</v>
      </c>
      <c r="H5" s="6">
        <v>0.0</v>
      </c>
      <c r="I5" s="6"/>
      <c r="J5" s="6"/>
      <c r="K5" s="6"/>
      <c r="L5" s="6"/>
      <c r="M5" s="6"/>
      <c r="N5" s="6"/>
      <c r="O5" s="6">
        <v>30.0</v>
      </c>
      <c r="P5" s="6">
        <v>2500.0</v>
      </c>
      <c r="Q5" s="6"/>
      <c r="R5" s="6"/>
      <c r="S5" s="6">
        <v>30.0</v>
      </c>
      <c r="T5" s="6">
        <v>2500.0</v>
      </c>
      <c r="U5" s="6">
        <v>30.0</v>
      </c>
      <c r="V5" s="6">
        <v>2500.0</v>
      </c>
      <c r="W5" s="6"/>
      <c r="X5" s="6"/>
      <c r="Y5" s="6"/>
      <c r="Z5" s="6"/>
      <c r="AA5" s="6">
        <v>400.0</v>
      </c>
      <c r="AB5" s="6">
        <v>3000.0</v>
      </c>
      <c r="AC5" s="6">
        <v>200.0</v>
      </c>
      <c r="AD5" s="6">
        <v>3000.0</v>
      </c>
      <c r="AE5" s="6"/>
      <c r="AF5" s="6"/>
      <c r="AG5" s="6"/>
      <c r="AH5" s="6"/>
      <c r="AI5" s="6"/>
      <c r="AJ5" s="6"/>
      <c r="AK5" s="6"/>
      <c r="AL5" s="6"/>
      <c r="AM5" s="6"/>
      <c r="AN5" s="6"/>
      <c r="AO5" s="6"/>
      <c r="AP5" s="6"/>
      <c r="AQ5" s="6"/>
      <c r="AR5" s="6"/>
      <c r="AS5" s="6"/>
      <c r="AT5" s="6"/>
      <c r="AU5" s="6"/>
      <c r="AV5" s="6"/>
      <c r="AW5" s="6"/>
      <c r="AX5" s="6"/>
      <c r="AY5" s="6"/>
      <c r="AZ5" s="6" t="s">
        <v>57</v>
      </c>
      <c r="BA5" s="6" t="s">
        <v>58</v>
      </c>
    </row>
    <row r="6">
      <c r="A6" s="4">
        <v>45737.0</v>
      </c>
      <c r="B6" s="5">
        <v>22.0</v>
      </c>
      <c r="C6" s="6">
        <v>0.0</v>
      </c>
      <c r="D6" s="6">
        <v>0.0</v>
      </c>
      <c r="E6" s="6">
        <v>1.0</v>
      </c>
      <c r="F6" s="6">
        <v>1.0</v>
      </c>
      <c r="G6" s="6">
        <v>0.0</v>
      </c>
      <c r="H6" s="6">
        <v>0.0</v>
      </c>
      <c r="I6" s="6"/>
      <c r="J6" s="6"/>
      <c r="K6" s="6"/>
      <c r="L6" s="6"/>
      <c r="M6" s="6"/>
      <c r="N6" s="6"/>
      <c r="O6" s="6"/>
      <c r="P6" s="6"/>
      <c r="Q6" s="6"/>
      <c r="R6" s="6"/>
      <c r="S6" s="6">
        <v>48.0</v>
      </c>
      <c r="T6" s="6">
        <v>1000.0</v>
      </c>
      <c r="U6" s="6">
        <v>36.0</v>
      </c>
      <c r="V6" s="6">
        <v>2500.0</v>
      </c>
      <c r="W6" s="6">
        <v>180.0</v>
      </c>
      <c r="X6" s="6">
        <v>4500.0</v>
      </c>
      <c r="Y6" s="6"/>
      <c r="Z6" s="6"/>
      <c r="AA6" s="6"/>
      <c r="AB6" s="6"/>
      <c r="AC6" s="6"/>
      <c r="AD6" s="6"/>
      <c r="AE6" s="6"/>
      <c r="AF6" s="6"/>
      <c r="AG6" s="6"/>
      <c r="AH6" s="6"/>
      <c r="AI6" s="6"/>
      <c r="AJ6" s="6"/>
      <c r="AK6" s="6"/>
      <c r="AL6" s="6"/>
      <c r="AM6" s="6"/>
      <c r="AN6" s="6"/>
      <c r="AO6" s="6"/>
      <c r="AP6" s="6"/>
      <c r="AQ6" s="6"/>
      <c r="AR6" s="6"/>
      <c r="AS6" s="6"/>
      <c r="AT6" s="6"/>
      <c r="AU6" s="6"/>
      <c r="AV6" s="6"/>
      <c r="AW6" s="6"/>
      <c r="AX6" s="6"/>
      <c r="AY6" s="6"/>
      <c r="AZ6" s="6" t="s">
        <v>59</v>
      </c>
      <c r="BA6" s="6" t="s">
        <v>56</v>
      </c>
    </row>
    <row r="7">
      <c r="A7" s="4">
        <v>45737.0</v>
      </c>
      <c r="B7" s="5">
        <v>53.0</v>
      </c>
      <c r="C7" s="6">
        <v>0.0</v>
      </c>
      <c r="D7" s="6">
        <v>1.0</v>
      </c>
      <c r="E7" s="6">
        <v>0.0</v>
      </c>
      <c r="F7" s="6">
        <v>0.0</v>
      </c>
      <c r="G7" s="6">
        <v>0.0</v>
      </c>
      <c r="H7" s="6">
        <v>0.0</v>
      </c>
      <c r="I7" s="6"/>
      <c r="J7" s="6"/>
      <c r="K7" s="6"/>
      <c r="L7" s="6"/>
      <c r="M7" s="6">
        <v>1000.0</v>
      </c>
      <c r="N7" s="6">
        <v>5000.0</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t="s">
        <v>60</v>
      </c>
      <c r="BA7" s="6" t="s">
        <v>58</v>
      </c>
    </row>
    <row r="8">
      <c r="A8" s="4">
        <v>45737.0</v>
      </c>
      <c r="B8" s="5">
        <v>33.0</v>
      </c>
      <c r="C8" s="6">
        <v>1.0</v>
      </c>
      <c r="D8" s="6">
        <v>0.0</v>
      </c>
      <c r="E8" s="6">
        <v>0.0</v>
      </c>
      <c r="F8" s="6">
        <v>0.0</v>
      </c>
      <c r="G8" s="6">
        <v>0.0</v>
      </c>
      <c r="H8" s="6">
        <v>0.0</v>
      </c>
      <c r="I8" s="6">
        <v>6000.0</v>
      </c>
      <c r="J8" s="6">
        <v>4000.0</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t="s">
        <v>60</v>
      </c>
      <c r="BA8" s="6" t="s">
        <v>54</v>
      </c>
    </row>
    <row r="9">
      <c r="A9" s="4">
        <v>45737.0</v>
      </c>
      <c r="B9" s="5">
        <v>54.0</v>
      </c>
      <c r="C9" s="6">
        <v>0.0</v>
      </c>
      <c r="D9" s="6">
        <v>0.0</v>
      </c>
      <c r="E9" s="6">
        <v>0.0</v>
      </c>
      <c r="F9" s="6">
        <v>1.0</v>
      </c>
      <c r="G9" s="6">
        <v>0.0</v>
      </c>
      <c r="H9" s="6">
        <v>0.0</v>
      </c>
      <c r="I9" s="6"/>
      <c r="J9" s="6"/>
      <c r="K9" s="6"/>
      <c r="L9" s="6"/>
      <c r="M9" s="6"/>
      <c r="N9" s="6"/>
      <c r="O9" s="6"/>
      <c r="P9" s="6"/>
      <c r="Q9" s="6"/>
      <c r="R9" s="6"/>
      <c r="S9" s="6"/>
      <c r="T9" s="6"/>
      <c r="U9" s="6"/>
      <c r="V9" s="6"/>
      <c r="W9" s="6"/>
      <c r="X9" s="6"/>
      <c r="Y9" s="6">
        <v>50.0</v>
      </c>
      <c r="Z9" s="6">
        <v>8000.0</v>
      </c>
      <c r="AA9" s="6">
        <v>50.0</v>
      </c>
      <c r="AB9" s="6">
        <v>4000.0</v>
      </c>
      <c r="AC9" s="6"/>
      <c r="AD9" s="6"/>
      <c r="AE9" s="6"/>
      <c r="AF9" s="6"/>
      <c r="AG9" s="6"/>
      <c r="AH9" s="6"/>
      <c r="AI9" s="6"/>
      <c r="AJ9" s="6"/>
      <c r="AK9" s="6"/>
      <c r="AL9" s="6"/>
      <c r="AM9" s="6"/>
      <c r="AN9" s="6"/>
      <c r="AO9" s="6"/>
      <c r="AP9" s="6"/>
      <c r="AQ9" s="6"/>
      <c r="AR9" s="6"/>
      <c r="AS9" s="6"/>
      <c r="AT9" s="6"/>
      <c r="AU9" s="6"/>
      <c r="AV9" s="6"/>
      <c r="AW9" s="6"/>
      <c r="AX9" s="6"/>
      <c r="AY9" s="6"/>
      <c r="AZ9" s="6" t="s">
        <v>61</v>
      </c>
      <c r="BA9" s="6" t="s">
        <v>54</v>
      </c>
    </row>
    <row r="10">
      <c r="A10" s="4">
        <v>45737.0</v>
      </c>
      <c r="B10" s="5">
        <v>14.0</v>
      </c>
      <c r="C10" s="6">
        <v>0.0</v>
      </c>
      <c r="D10" s="6">
        <v>0.0</v>
      </c>
      <c r="E10" s="6">
        <v>1.0</v>
      </c>
      <c r="F10" s="6">
        <v>1.0</v>
      </c>
      <c r="G10" s="6">
        <v>0.0</v>
      </c>
      <c r="H10" s="6">
        <v>0.0</v>
      </c>
      <c r="I10" s="6"/>
      <c r="J10" s="6"/>
      <c r="K10" s="6"/>
      <c r="L10" s="6"/>
      <c r="M10" s="6"/>
      <c r="N10" s="6"/>
      <c r="O10" s="6"/>
      <c r="P10" s="6"/>
      <c r="Q10" s="6"/>
      <c r="R10" s="6"/>
      <c r="S10" s="6"/>
      <c r="T10" s="6"/>
      <c r="U10" s="6">
        <v>24.0</v>
      </c>
      <c r="V10" s="6">
        <v>2000.0</v>
      </c>
      <c r="W10" s="6"/>
      <c r="X10" s="6"/>
      <c r="Y10" s="6">
        <v>250.0</v>
      </c>
      <c r="Z10" s="6">
        <v>7000.0</v>
      </c>
      <c r="AA10" s="6"/>
      <c r="AB10" s="6"/>
      <c r="AC10" s="6">
        <v>20.0</v>
      </c>
      <c r="AD10" s="6">
        <v>5000.0</v>
      </c>
      <c r="AE10" s="6">
        <v>60.0</v>
      </c>
      <c r="AF10" s="6">
        <v>10000.0</v>
      </c>
      <c r="AG10" s="6"/>
      <c r="AH10" s="6"/>
      <c r="AI10" s="6"/>
      <c r="AJ10" s="6"/>
      <c r="AK10" s="6"/>
      <c r="AL10" s="6"/>
      <c r="AM10" s="6"/>
      <c r="AN10" s="6"/>
      <c r="AO10" s="6"/>
      <c r="AP10" s="6"/>
      <c r="AQ10" s="6"/>
      <c r="AR10" s="6"/>
      <c r="AS10" s="6"/>
      <c r="AT10" s="6"/>
      <c r="AU10" s="6"/>
      <c r="AV10" s="6"/>
      <c r="AW10" s="6"/>
      <c r="AX10" s="6"/>
      <c r="AY10" s="6"/>
      <c r="AZ10" s="6" t="s">
        <v>59</v>
      </c>
      <c r="BA10" s="6" t="s">
        <v>62</v>
      </c>
    </row>
    <row r="11">
      <c r="A11" s="4">
        <v>45737.0</v>
      </c>
      <c r="B11" s="5">
        <v>37.0</v>
      </c>
      <c r="C11" s="6">
        <v>0.0</v>
      </c>
      <c r="D11" s="6">
        <v>0.0</v>
      </c>
      <c r="E11" s="6">
        <v>1.0</v>
      </c>
      <c r="F11" s="6">
        <v>1.0</v>
      </c>
      <c r="G11" s="6">
        <v>0.0</v>
      </c>
      <c r="H11" s="6">
        <v>0.0</v>
      </c>
      <c r="I11" s="6"/>
      <c r="J11" s="6"/>
      <c r="K11" s="6"/>
      <c r="L11" s="6"/>
      <c r="M11" s="6"/>
      <c r="N11" s="6"/>
      <c r="O11" s="6"/>
      <c r="P11" s="6"/>
      <c r="Q11" s="6"/>
      <c r="R11" s="6"/>
      <c r="S11" s="6"/>
      <c r="T11" s="6"/>
      <c r="U11" s="6">
        <v>50.0</v>
      </c>
      <c r="V11" s="6">
        <v>3000.0</v>
      </c>
      <c r="W11" s="6"/>
      <c r="X11" s="6"/>
      <c r="Y11" s="6">
        <v>100.0</v>
      </c>
      <c r="Z11" s="6">
        <v>8000.0</v>
      </c>
      <c r="AA11" s="6">
        <v>200.0</v>
      </c>
      <c r="AB11" s="6">
        <v>3000.0</v>
      </c>
      <c r="AC11" s="6">
        <v>40.0</v>
      </c>
      <c r="AD11" s="6">
        <v>500.0</v>
      </c>
      <c r="AE11" s="6"/>
      <c r="AF11" s="6"/>
      <c r="AG11" s="6">
        <v>48.0</v>
      </c>
      <c r="AH11" s="6">
        <v>1500.0</v>
      </c>
      <c r="AI11" s="6"/>
      <c r="AJ11" s="6"/>
      <c r="AK11" s="6"/>
      <c r="AL11" s="6"/>
      <c r="AM11" s="6"/>
      <c r="AN11" s="6"/>
      <c r="AO11" s="6"/>
      <c r="AP11" s="6"/>
      <c r="AQ11" s="6"/>
      <c r="AR11" s="6"/>
      <c r="AS11" s="6"/>
      <c r="AT11" s="6"/>
      <c r="AU11" s="6"/>
      <c r="AV11" s="6"/>
      <c r="AW11" s="6"/>
      <c r="AX11" s="6"/>
      <c r="AY11" s="6"/>
      <c r="AZ11" s="6" t="s">
        <v>60</v>
      </c>
      <c r="BA11" s="6" t="s">
        <v>62</v>
      </c>
    </row>
    <row r="12">
      <c r="A12" s="4">
        <v>45737.0</v>
      </c>
      <c r="B12" s="5">
        <v>70.0</v>
      </c>
      <c r="C12" s="6">
        <v>0.0</v>
      </c>
      <c r="D12" s="6">
        <v>1.0</v>
      </c>
      <c r="E12" s="6">
        <v>0.0</v>
      </c>
      <c r="F12" s="6">
        <v>0.0</v>
      </c>
      <c r="G12" s="6">
        <v>0.0</v>
      </c>
      <c r="H12" s="6">
        <v>0.0</v>
      </c>
      <c r="I12" s="6"/>
      <c r="J12" s="6"/>
      <c r="K12" s="6">
        <v>850.0</v>
      </c>
      <c r="L12" s="6">
        <v>3500.0</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t="s">
        <v>59</v>
      </c>
      <c r="BA12" s="6" t="s">
        <v>56</v>
      </c>
    </row>
    <row r="13">
      <c r="A13" s="4">
        <v>45737.0</v>
      </c>
      <c r="B13" s="5">
        <v>68.0</v>
      </c>
      <c r="C13" s="6">
        <v>0.0</v>
      </c>
      <c r="D13" s="6">
        <v>0.0</v>
      </c>
      <c r="E13" s="6">
        <v>1.0</v>
      </c>
      <c r="F13" s="6">
        <v>1.0</v>
      </c>
      <c r="G13" s="6">
        <v>0.0</v>
      </c>
      <c r="H13" s="6">
        <v>0.0</v>
      </c>
      <c r="I13" s="6"/>
      <c r="J13" s="6"/>
      <c r="K13" s="6"/>
      <c r="L13" s="6"/>
      <c r="M13" s="6"/>
      <c r="N13" s="6"/>
      <c r="O13" s="6"/>
      <c r="P13" s="6"/>
      <c r="Q13" s="6"/>
      <c r="R13" s="6"/>
      <c r="S13" s="6"/>
      <c r="T13" s="6"/>
      <c r="U13" s="6">
        <v>36.0</v>
      </c>
      <c r="V13" s="6">
        <v>2500.0</v>
      </c>
      <c r="W13" s="6">
        <v>120.0</v>
      </c>
      <c r="X13" s="6">
        <v>6000.0</v>
      </c>
      <c r="Y13" s="6"/>
      <c r="Z13" s="6"/>
      <c r="AA13" s="6">
        <v>90.0</v>
      </c>
      <c r="AB13" s="6">
        <v>2500.0</v>
      </c>
      <c r="AC13" s="6"/>
      <c r="AD13" s="6"/>
      <c r="AE13" s="6"/>
      <c r="AF13" s="6"/>
      <c r="AG13" s="6"/>
      <c r="AH13" s="6"/>
      <c r="AI13" s="6"/>
      <c r="AJ13" s="6"/>
      <c r="AK13" s="6"/>
      <c r="AL13" s="6"/>
      <c r="AM13" s="6"/>
      <c r="AN13" s="6"/>
      <c r="AO13" s="6"/>
      <c r="AP13" s="6"/>
      <c r="AQ13" s="6"/>
      <c r="AR13" s="6"/>
      <c r="AS13" s="6"/>
      <c r="AT13" s="6"/>
      <c r="AU13" s="6"/>
      <c r="AV13" s="6"/>
      <c r="AW13" s="6"/>
      <c r="AX13" s="6"/>
      <c r="AY13" s="6"/>
      <c r="AZ13" s="6" t="s">
        <v>59</v>
      </c>
      <c r="BA13" s="6" t="s">
        <v>56</v>
      </c>
    </row>
    <row r="14">
      <c r="A14" s="4">
        <v>45737.0</v>
      </c>
      <c r="B14" s="5">
        <v>38.0</v>
      </c>
      <c r="C14" s="6">
        <v>0.0</v>
      </c>
      <c r="D14" s="6">
        <v>1.0</v>
      </c>
      <c r="E14" s="6">
        <v>1.0</v>
      </c>
      <c r="F14" s="6">
        <v>1.0</v>
      </c>
      <c r="G14" s="6">
        <v>0.0</v>
      </c>
      <c r="H14" s="6">
        <v>0.0</v>
      </c>
      <c r="I14" s="6"/>
      <c r="J14" s="6"/>
      <c r="K14" s="6">
        <v>72.0</v>
      </c>
      <c r="L14" s="6">
        <v>4500.0</v>
      </c>
      <c r="M14" s="6"/>
      <c r="N14" s="6"/>
      <c r="O14" s="6"/>
      <c r="P14" s="6"/>
      <c r="Q14" s="6"/>
      <c r="R14" s="6"/>
      <c r="S14" s="6"/>
      <c r="T14" s="6"/>
      <c r="U14" s="6">
        <v>42.0</v>
      </c>
      <c r="V14" s="6">
        <v>2500.0</v>
      </c>
      <c r="W14" s="6">
        <v>150.0</v>
      </c>
      <c r="X14" s="6">
        <v>8500.0</v>
      </c>
      <c r="Y14" s="6">
        <v>100.0</v>
      </c>
      <c r="Z14" s="6">
        <v>8500.0</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t="s">
        <v>59</v>
      </c>
      <c r="BA14" s="6" t="s">
        <v>62</v>
      </c>
    </row>
    <row r="15">
      <c r="A15" s="4">
        <v>45737.0</v>
      </c>
      <c r="B15" s="5">
        <v>11.0</v>
      </c>
      <c r="C15" s="6">
        <v>1.0</v>
      </c>
      <c r="D15" s="6">
        <v>0.0</v>
      </c>
      <c r="E15" s="6">
        <v>0.0</v>
      </c>
      <c r="F15" s="6">
        <v>0.0</v>
      </c>
      <c r="G15" s="6">
        <v>0.0</v>
      </c>
      <c r="H15" s="6">
        <v>0.0</v>
      </c>
      <c r="I15" s="6">
        <v>300.0</v>
      </c>
      <c r="J15" s="6">
        <v>4000.0</v>
      </c>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t="s">
        <v>60</v>
      </c>
      <c r="BA15" s="6" t="s">
        <v>56</v>
      </c>
    </row>
    <row r="16">
      <c r="A16" s="4">
        <v>45738.0</v>
      </c>
      <c r="B16" s="5">
        <v>1.0</v>
      </c>
      <c r="C16" s="6">
        <v>0.0</v>
      </c>
      <c r="D16" s="6">
        <v>0.0</v>
      </c>
      <c r="E16" s="6">
        <v>0.0</v>
      </c>
      <c r="F16" s="6">
        <v>1.0</v>
      </c>
      <c r="G16" s="6">
        <v>0.0</v>
      </c>
      <c r="H16" s="6">
        <v>0.0</v>
      </c>
      <c r="I16" s="6"/>
      <c r="J16" s="6"/>
      <c r="K16" s="6"/>
      <c r="L16" s="6"/>
      <c r="M16" s="6"/>
      <c r="N16" s="6"/>
      <c r="O16" s="6"/>
      <c r="P16" s="6"/>
      <c r="Q16" s="6"/>
      <c r="R16" s="6"/>
      <c r="S16" s="6"/>
      <c r="T16" s="6"/>
      <c r="U16" s="6"/>
      <c r="V16" s="6"/>
      <c r="W16" s="6"/>
      <c r="X16" s="6"/>
      <c r="Y16" s="6">
        <v>10.0</v>
      </c>
      <c r="Z16" s="6">
        <v>6000.0</v>
      </c>
      <c r="AA16" s="6"/>
      <c r="AB16" s="6"/>
      <c r="AC16" s="6"/>
      <c r="AD16" s="6"/>
      <c r="AE16" s="6"/>
      <c r="AF16" s="6"/>
      <c r="AG16" s="6">
        <v>90.0</v>
      </c>
      <c r="AH16" s="6">
        <v>3000.0</v>
      </c>
      <c r="AI16" s="6"/>
      <c r="AJ16" s="6"/>
      <c r="AK16" s="6"/>
      <c r="AL16" s="6"/>
      <c r="AM16" s="6"/>
      <c r="AN16" s="6"/>
      <c r="AO16" s="6"/>
      <c r="AP16" s="6"/>
      <c r="AQ16" s="6"/>
      <c r="AR16" s="6"/>
      <c r="AS16" s="6"/>
      <c r="AT16" s="6"/>
      <c r="AU16" s="6"/>
      <c r="AV16" s="6"/>
      <c r="AW16" s="6"/>
      <c r="AX16" s="6"/>
      <c r="AY16" s="6"/>
      <c r="AZ16" s="6" t="s">
        <v>53</v>
      </c>
      <c r="BA16" s="6" t="s">
        <v>58</v>
      </c>
    </row>
    <row r="17">
      <c r="A17" s="4">
        <v>45738.0</v>
      </c>
      <c r="B17" s="5">
        <v>82.0</v>
      </c>
      <c r="C17" s="6">
        <v>1.0</v>
      </c>
      <c r="D17" s="6">
        <v>0.0</v>
      </c>
      <c r="E17" s="6">
        <v>0.0</v>
      </c>
      <c r="F17" s="6">
        <v>0.0</v>
      </c>
      <c r="G17" s="6">
        <v>0.0</v>
      </c>
      <c r="H17" s="6">
        <v>0.0</v>
      </c>
      <c r="I17" s="6">
        <v>100.0</v>
      </c>
      <c r="J17" s="6">
        <v>5000.0</v>
      </c>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t="s">
        <v>60</v>
      </c>
      <c r="BA17" s="6" t="s">
        <v>56</v>
      </c>
    </row>
    <row r="18">
      <c r="A18" s="4">
        <v>45738.0</v>
      </c>
      <c r="B18" s="5">
        <v>53.0</v>
      </c>
      <c r="C18" s="6">
        <v>0.0</v>
      </c>
      <c r="D18" s="6">
        <v>1.0</v>
      </c>
      <c r="E18" s="6">
        <v>1.0</v>
      </c>
      <c r="F18" s="6">
        <v>0.0</v>
      </c>
      <c r="G18" s="6">
        <v>0.0</v>
      </c>
      <c r="H18" s="6">
        <v>0.0</v>
      </c>
      <c r="I18" s="6"/>
      <c r="J18" s="6"/>
      <c r="K18" s="6"/>
      <c r="L18" s="6"/>
      <c r="M18" s="6">
        <v>100.0</v>
      </c>
      <c r="N18" s="6">
        <v>7000.0</v>
      </c>
      <c r="O18" s="6">
        <v>150.0</v>
      </c>
      <c r="P18" s="6">
        <v>5000.0</v>
      </c>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t="s">
        <v>53</v>
      </c>
      <c r="BA18" s="6" t="s">
        <v>56</v>
      </c>
    </row>
    <row r="19">
      <c r="A19" s="4">
        <v>45738.0</v>
      </c>
      <c r="B19" s="5">
        <v>53.0</v>
      </c>
      <c r="C19" s="6">
        <v>0.0</v>
      </c>
      <c r="D19" s="6">
        <v>1.0</v>
      </c>
      <c r="E19" s="6">
        <v>0.0</v>
      </c>
      <c r="F19" s="6">
        <v>1.0</v>
      </c>
      <c r="G19" s="6">
        <v>0.0</v>
      </c>
      <c r="H19" s="6">
        <v>0.0</v>
      </c>
      <c r="I19" s="6"/>
      <c r="J19" s="6"/>
      <c r="K19" s="6"/>
      <c r="L19" s="6"/>
      <c r="M19" s="6">
        <v>1000.0</v>
      </c>
      <c r="N19" s="6">
        <v>5000.0</v>
      </c>
      <c r="O19" s="6"/>
      <c r="P19" s="6"/>
      <c r="Q19" s="6"/>
      <c r="R19" s="6"/>
      <c r="S19" s="6"/>
      <c r="T19" s="6"/>
      <c r="U19" s="6"/>
      <c r="V19" s="6"/>
      <c r="W19" s="6"/>
      <c r="X19" s="6"/>
      <c r="Y19" s="6"/>
      <c r="Z19" s="6"/>
      <c r="AA19" s="6"/>
      <c r="AB19" s="6"/>
      <c r="AC19" s="6"/>
      <c r="AD19" s="6"/>
      <c r="AE19" s="6">
        <v>100.0</v>
      </c>
      <c r="AF19" s="6">
        <v>12000.0</v>
      </c>
      <c r="AG19" s="6">
        <v>1200.0</v>
      </c>
      <c r="AH19" s="6">
        <v>1500.0</v>
      </c>
      <c r="AI19" s="6"/>
      <c r="AJ19" s="6"/>
      <c r="AK19" s="6"/>
      <c r="AL19" s="6"/>
      <c r="AM19" s="6"/>
      <c r="AN19" s="6"/>
      <c r="AO19" s="6"/>
      <c r="AP19" s="6"/>
      <c r="AQ19" s="6"/>
      <c r="AR19" s="6"/>
      <c r="AS19" s="6"/>
      <c r="AT19" s="6"/>
      <c r="AU19" s="6"/>
      <c r="AV19" s="6"/>
      <c r="AW19" s="6"/>
      <c r="AX19" s="6"/>
      <c r="AY19" s="6"/>
      <c r="AZ19" s="6" t="s">
        <v>57</v>
      </c>
      <c r="BA19" s="6" t="s">
        <v>54</v>
      </c>
    </row>
    <row r="20">
      <c r="A20" s="4">
        <v>45738.0</v>
      </c>
      <c r="B20" s="5">
        <v>11.0</v>
      </c>
      <c r="C20" s="6">
        <v>1.0</v>
      </c>
      <c r="D20" s="6">
        <v>0.0</v>
      </c>
      <c r="E20" s="6">
        <v>0.0</v>
      </c>
      <c r="F20" s="6">
        <v>0.0</v>
      </c>
      <c r="G20" s="6">
        <v>0.0</v>
      </c>
      <c r="H20" s="6">
        <v>0.0</v>
      </c>
      <c r="I20" s="6">
        <v>400.0</v>
      </c>
      <c r="J20" s="6">
        <v>4000.0</v>
      </c>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t="s">
        <v>60</v>
      </c>
      <c r="BA20" s="6" t="s">
        <v>58</v>
      </c>
    </row>
    <row r="21">
      <c r="A21" s="4">
        <v>45738.0</v>
      </c>
      <c r="B21" s="5">
        <v>54.0</v>
      </c>
      <c r="C21" s="6">
        <v>0.0</v>
      </c>
      <c r="D21" s="6">
        <v>0.0</v>
      </c>
      <c r="E21" s="6">
        <v>0.0</v>
      </c>
      <c r="F21" s="6">
        <v>1.0</v>
      </c>
      <c r="G21" s="6">
        <v>0.0</v>
      </c>
      <c r="H21" s="6">
        <v>0.0</v>
      </c>
      <c r="I21" s="6"/>
      <c r="J21" s="6"/>
      <c r="K21" s="6"/>
      <c r="L21" s="6"/>
      <c r="M21" s="6"/>
      <c r="N21" s="6"/>
      <c r="O21" s="6"/>
      <c r="P21" s="6"/>
      <c r="Q21" s="6"/>
      <c r="R21" s="6"/>
      <c r="S21" s="6"/>
      <c r="T21" s="6"/>
      <c r="U21" s="6"/>
      <c r="V21" s="6"/>
      <c r="W21" s="6"/>
      <c r="X21" s="6"/>
      <c r="Y21" s="6">
        <v>100.0</v>
      </c>
      <c r="Z21" s="6">
        <v>8000.0</v>
      </c>
      <c r="AA21" s="6">
        <v>100.0</v>
      </c>
      <c r="AB21" s="6">
        <v>4000.0</v>
      </c>
      <c r="AC21" s="6"/>
      <c r="AD21" s="6"/>
      <c r="AE21" s="6"/>
      <c r="AF21" s="6"/>
      <c r="AG21" s="6"/>
      <c r="AH21" s="6"/>
      <c r="AI21" s="6"/>
      <c r="AJ21" s="6"/>
      <c r="AK21" s="6"/>
      <c r="AL21" s="6"/>
      <c r="AM21" s="6"/>
      <c r="AN21" s="6"/>
      <c r="AO21" s="6"/>
      <c r="AP21" s="6"/>
      <c r="AQ21" s="6"/>
      <c r="AR21" s="6"/>
      <c r="AS21" s="6"/>
      <c r="AT21" s="6"/>
      <c r="AU21" s="6"/>
      <c r="AV21" s="6"/>
      <c r="AW21" s="6"/>
      <c r="AX21" s="6"/>
      <c r="AY21" s="6"/>
      <c r="AZ21" s="6" t="s">
        <v>60</v>
      </c>
      <c r="BA21" s="6" t="s">
        <v>58</v>
      </c>
    </row>
    <row r="22">
      <c r="A22" s="4">
        <v>45738.0</v>
      </c>
      <c r="B22" s="5">
        <v>26.0</v>
      </c>
      <c r="C22" s="6">
        <v>0.0</v>
      </c>
      <c r="D22" s="6">
        <v>0.0</v>
      </c>
      <c r="E22" s="6">
        <v>1.0</v>
      </c>
      <c r="F22" s="6">
        <v>1.0</v>
      </c>
      <c r="G22" s="6">
        <v>0.0</v>
      </c>
      <c r="H22" s="6">
        <v>0.0</v>
      </c>
      <c r="I22" s="6"/>
      <c r="J22" s="6"/>
      <c r="K22" s="6"/>
      <c r="L22" s="6"/>
      <c r="M22" s="6"/>
      <c r="N22" s="6"/>
      <c r="O22" s="6"/>
      <c r="P22" s="6"/>
      <c r="Q22" s="6"/>
      <c r="R22" s="6"/>
      <c r="S22" s="6"/>
      <c r="T22" s="6"/>
      <c r="U22" s="6">
        <v>100.0</v>
      </c>
      <c r="V22" s="6">
        <v>2000.0</v>
      </c>
      <c r="W22" s="6"/>
      <c r="X22" s="6"/>
      <c r="Y22" s="6"/>
      <c r="Z22" s="6"/>
      <c r="AA22" s="6">
        <v>250.0</v>
      </c>
      <c r="AB22" s="6">
        <v>3000.0</v>
      </c>
      <c r="AC22" s="6">
        <v>120.0</v>
      </c>
      <c r="AD22" s="6">
        <v>3000.0</v>
      </c>
      <c r="AE22" s="6"/>
      <c r="AF22" s="6"/>
      <c r="AG22" s="6"/>
      <c r="AH22" s="6"/>
      <c r="AI22" s="6"/>
      <c r="AJ22" s="6"/>
      <c r="AK22" s="6"/>
      <c r="AL22" s="6"/>
      <c r="AM22" s="6"/>
      <c r="AN22" s="6"/>
      <c r="AO22" s="6"/>
      <c r="AP22" s="6"/>
      <c r="AQ22" s="6"/>
      <c r="AR22" s="6"/>
      <c r="AS22" s="6"/>
      <c r="AT22" s="6"/>
      <c r="AU22" s="6"/>
      <c r="AV22" s="6"/>
      <c r="AW22" s="6"/>
      <c r="AX22" s="6"/>
      <c r="AY22" s="6"/>
      <c r="AZ22" s="6" t="s">
        <v>60</v>
      </c>
      <c r="BA22" s="6" t="s">
        <v>54</v>
      </c>
    </row>
    <row r="23">
      <c r="A23" s="4">
        <v>45738.0</v>
      </c>
      <c r="B23" s="5">
        <v>70.0</v>
      </c>
      <c r="C23" s="6">
        <v>0.0</v>
      </c>
      <c r="D23" s="6">
        <v>1.0</v>
      </c>
      <c r="E23" s="6">
        <v>1.0</v>
      </c>
      <c r="F23" s="6">
        <v>0.0</v>
      </c>
      <c r="G23" s="6">
        <v>0.0</v>
      </c>
      <c r="H23" s="6">
        <v>0.0</v>
      </c>
      <c r="I23" s="6"/>
      <c r="J23" s="6"/>
      <c r="K23" s="6">
        <v>350.0</v>
      </c>
      <c r="L23" s="6">
        <v>3500.0</v>
      </c>
      <c r="M23" s="6">
        <v>400.0</v>
      </c>
      <c r="N23" s="6">
        <v>8000.0</v>
      </c>
      <c r="O23" s="6"/>
      <c r="P23" s="6"/>
      <c r="Q23" s="6"/>
      <c r="R23" s="6"/>
      <c r="S23" s="6">
        <v>150.0</v>
      </c>
      <c r="T23" s="6">
        <v>2000.0</v>
      </c>
      <c r="U23" s="6">
        <v>200.0</v>
      </c>
      <c r="V23" s="6">
        <v>2000.0</v>
      </c>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t="s">
        <v>59</v>
      </c>
      <c r="BA23" s="6" t="s">
        <v>56</v>
      </c>
    </row>
    <row r="24">
      <c r="A24" s="4">
        <v>45738.0</v>
      </c>
      <c r="B24" s="5">
        <v>14.0</v>
      </c>
      <c r="C24" s="6">
        <v>0.0</v>
      </c>
      <c r="D24" s="6">
        <v>0.0</v>
      </c>
      <c r="E24" s="6">
        <v>0.0</v>
      </c>
      <c r="F24" s="6">
        <v>1.0</v>
      </c>
      <c r="G24" s="6">
        <v>0.0</v>
      </c>
      <c r="H24" s="6">
        <v>0.0</v>
      </c>
      <c r="I24" s="6"/>
      <c r="J24" s="6"/>
      <c r="K24" s="6"/>
      <c r="L24" s="6"/>
      <c r="M24" s="6"/>
      <c r="N24" s="6"/>
      <c r="O24" s="6"/>
      <c r="P24" s="6"/>
      <c r="Q24" s="6"/>
      <c r="R24" s="6"/>
      <c r="S24" s="6"/>
      <c r="T24" s="6"/>
      <c r="U24" s="6"/>
      <c r="V24" s="6"/>
      <c r="W24" s="6"/>
      <c r="X24" s="6"/>
      <c r="Y24" s="6">
        <v>200.0</v>
      </c>
      <c r="Z24" s="6">
        <v>8000.0</v>
      </c>
      <c r="AA24" s="6"/>
      <c r="AB24" s="6"/>
      <c r="AC24" s="6">
        <v>200.0</v>
      </c>
      <c r="AD24" s="6">
        <v>5000.0</v>
      </c>
      <c r="AE24" s="6">
        <v>100.0</v>
      </c>
      <c r="AF24" s="6">
        <v>10000.0</v>
      </c>
      <c r="AG24" s="6"/>
      <c r="AH24" s="6"/>
      <c r="AI24" s="6"/>
      <c r="AJ24" s="6"/>
      <c r="AK24" s="6"/>
      <c r="AL24" s="6"/>
      <c r="AM24" s="6"/>
      <c r="AN24" s="6"/>
      <c r="AO24" s="6"/>
      <c r="AP24" s="6"/>
      <c r="AQ24" s="6"/>
      <c r="AR24" s="6"/>
      <c r="AS24" s="6"/>
      <c r="AT24" s="6"/>
      <c r="AU24" s="6"/>
      <c r="AV24" s="6"/>
      <c r="AW24" s="6"/>
      <c r="AX24" s="6"/>
      <c r="AY24" s="6"/>
      <c r="AZ24" s="6" t="s">
        <v>59</v>
      </c>
      <c r="BA24" s="6" t="s">
        <v>58</v>
      </c>
    </row>
    <row r="25">
      <c r="A25" s="4">
        <v>45738.0</v>
      </c>
      <c r="B25" s="5">
        <v>37.0</v>
      </c>
      <c r="C25" s="6">
        <v>0.0</v>
      </c>
      <c r="D25" s="6">
        <v>0.0</v>
      </c>
      <c r="E25" s="6">
        <v>1.0</v>
      </c>
      <c r="F25" s="6">
        <v>1.0</v>
      </c>
      <c r="G25" s="6">
        <v>0.0</v>
      </c>
      <c r="H25" s="6">
        <v>0.0</v>
      </c>
      <c r="I25" s="6"/>
      <c r="J25" s="6"/>
      <c r="K25" s="6"/>
      <c r="L25" s="6"/>
      <c r="M25" s="6"/>
      <c r="N25" s="6"/>
      <c r="O25" s="6"/>
      <c r="P25" s="6"/>
      <c r="Q25" s="6"/>
      <c r="R25" s="6"/>
      <c r="S25" s="6"/>
      <c r="T25" s="6"/>
      <c r="U25" s="6">
        <v>30.0</v>
      </c>
      <c r="V25" s="6">
        <v>2500.0</v>
      </c>
      <c r="W25" s="6"/>
      <c r="X25" s="6"/>
      <c r="Y25" s="6">
        <v>200.0</v>
      </c>
      <c r="Z25" s="6">
        <v>8000.0</v>
      </c>
      <c r="AA25" s="6">
        <v>100.0</v>
      </c>
      <c r="AB25" s="6">
        <v>5000.0</v>
      </c>
      <c r="AC25" s="6">
        <v>100.0</v>
      </c>
      <c r="AD25" s="6">
        <v>5000.0</v>
      </c>
      <c r="AE25" s="6"/>
      <c r="AF25" s="6"/>
      <c r="AG25" s="6">
        <v>60.0</v>
      </c>
      <c r="AH25" s="6">
        <v>1500.0</v>
      </c>
      <c r="AI25" s="6"/>
      <c r="AJ25" s="6"/>
      <c r="AK25" s="6"/>
      <c r="AL25" s="6"/>
      <c r="AM25" s="6"/>
      <c r="AN25" s="6"/>
      <c r="AO25" s="6"/>
      <c r="AP25" s="6"/>
      <c r="AQ25" s="6"/>
      <c r="AR25" s="6"/>
      <c r="AS25" s="6"/>
      <c r="AT25" s="6"/>
      <c r="AU25" s="6"/>
      <c r="AV25" s="6"/>
      <c r="AW25" s="6"/>
      <c r="AX25" s="6"/>
      <c r="AY25" s="6"/>
      <c r="AZ25" s="6" t="s">
        <v>59</v>
      </c>
      <c r="BA25" s="6" t="s">
        <v>62</v>
      </c>
    </row>
    <row r="26">
      <c r="A26" s="4">
        <v>45738.0</v>
      </c>
      <c r="B26" s="5">
        <v>68.0</v>
      </c>
      <c r="C26" s="6">
        <v>0.0</v>
      </c>
      <c r="D26" s="6">
        <v>0.0</v>
      </c>
      <c r="E26" s="6">
        <v>1.0</v>
      </c>
      <c r="F26" s="6">
        <v>1.0</v>
      </c>
      <c r="G26" s="6">
        <v>0.0</v>
      </c>
      <c r="H26" s="6">
        <v>0.0</v>
      </c>
      <c r="I26" s="6"/>
      <c r="J26" s="6"/>
      <c r="K26" s="6"/>
      <c r="L26" s="6"/>
      <c r="M26" s="6"/>
      <c r="N26" s="6"/>
      <c r="O26" s="6"/>
      <c r="P26" s="6"/>
      <c r="Q26" s="6"/>
      <c r="R26" s="6"/>
      <c r="S26" s="6"/>
      <c r="T26" s="6"/>
      <c r="U26" s="6">
        <v>12.0</v>
      </c>
      <c r="V26" s="6">
        <v>2500.0</v>
      </c>
      <c r="W26" s="6">
        <v>72.0</v>
      </c>
      <c r="X26" s="6">
        <v>5000.0</v>
      </c>
      <c r="Y26" s="6"/>
      <c r="Z26" s="6"/>
      <c r="AA26" s="6">
        <v>72.0</v>
      </c>
      <c r="AB26" s="6">
        <v>2500.0</v>
      </c>
      <c r="AC26" s="6"/>
      <c r="AD26" s="6"/>
      <c r="AE26" s="6"/>
      <c r="AF26" s="6"/>
      <c r="AG26" s="6"/>
      <c r="AH26" s="6"/>
      <c r="AI26" s="6"/>
      <c r="AJ26" s="6"/>
      <c r="AK26" s="6"/>
      <c r="AL26" s="6"/>
      <c r="AM26" s="6"/>
      <c r="AN26" s="6"/>
      <c r="AO26" s="6"/>
      <c r="AP26" s="6"/>
      <c r="AQ26" s="6"/>
      <c r="AR26" s="6"/>
      <c r="AS26" s="6"/>
      <c r="AT26" s="6"/>
      <c r="AU26" s="6"/>
      <c r="AV26" s="6"/>
      <c r="AW26" s="6"/>
      <c r="AX26" s="6"/>
      <c r="AY26" s="6"/>
      <c r="AZ26" s="6" t="s">
        <v>57</v>
      </c>
      <c r="BA26" s="6" t="s">
        <v>54</v>
      </c>
    </row>
    <row r="27">
      <c r="A27" s="4">
        <v>45738.0</v>
      </c>
      <c r="B27" s="5">
        <v>38.0</v>
      </c>
      <c r="C27" s="6">
        <v>0.0</v>
      </c>
      <c r="D27" s="6">
        <v>1.0</v>
      </c>
      <c r="E27" s="6">
        <v>0.0</v>
      </c>
      <c r="F27" s="6">
        <v>1.0</v>
      </c>
      <c r="G27" s="6">
        <v>0.0</v>
      </c>
      <c r="H27" s="6">
        <v>0.0</v>
      </c>
      <c r="I27" s="6"/>
      <c r="J27" s="6"/>
      <c r="K27" s="6">
        <v>60.0</v>
      </c>
      <c r="L27" s="6">
        <v>6000.0</v>
      </c>
      <c r="M27" s="6"/>
      <c r="N27" s="6"/>
      <c r="O27" s="6"/>
      <c r="P27" s="6"/>
      <c r="Q27" s="6"/>
      <c r="R27" s="6"/>
      <c r="S27" s="6"/>
      <c r="T27" s="6"/>
      <c r="U27" s="6"/>
      <c r="V27" s="6"/>
      <c r="W27" s="6">
        <v>100.0</v>
      </c>
      <c r="X27" s="6">
        <v>8500.0</v>
      </c>
      <c r="Y27" s="6">
        <v>100.0</v>
      </c>
      <c r="Z27" s="6">
        <v>5000.0</v>
      </c>
      <c r="AA27" s="6">
        <v>100.0</v>
      </c>
      <c r="AB27" s="6">
        <v>2500.0</v>
      </c>
      <c r="AC27" s="6">
        <v>300.0</v>
      </c>
      <c r="AD27" s="6">
        <v>1500.0</v>
      </c>
      <c r="AE27" s="6"/>
      <c r="AF27" s="6"/>
      <c r="AG27" s="6"/>
      <c r="AH27" s="6"/>
      <c r="AI27" s="6"/>
      <c r="AJ27" s="6"/>
      <c r="AK27" s="6"/>
      <c r="AL27" s="6"/>
      <c r="AM27" s="6"/>
      <c r="AN27" s="6"/>
      <c r="AO27" s="6"/>
      <c r="AP27" s="6"/>
      <c r="AQ27" s="6"/>
      <c r="AR27" s="6"/>
      <c r="AS27" s="6"/>
      <c r="AT27" s="6"/>
      <c r="AU27" s="6"/>
      <c r="AV27" s="6"/>
      <c r="AW27" s="6"/>
      <c r="AX27" s="6"/>
      <c r="AY27" s="6"/>
      <c r="AZ27" s="6" t="s">
        <v>59</v>
      </c>
      <c r="BA27" s="6" t="s">
        <v>54</v>
      </c>
    </row>
    <row r="28">
      <c r="A28" s="4">
        <v>45738.0</v>
      </c>
      <c r="B28" s="5">
        <v>33.0</v>
      </c>
      <c r="C28" s="6">
        <v>1.0</v>
      </c>
      <c r="D28" s="6">
        <v>0.0</v>
      </c>
      <c r="E28" s="6">
        <v>0.0</v>
      </c>
      <c r="F28" s="6">
        <v>0.0</v>
      </c>
      <c r="G28" s="6">
        <v>0.0</v>
      </c>
      <c r="H28" s="6">
        <v>0.0</v>
      </c>
      <c r="I28" s="6">
        <v>400.0</v>
      </c>
      <c r="J28" s="6">
        <v>4000.0</v>
      </c>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t="s">
        <v>59</v>
      </c>
      <c r="BA28" s="6" t="s">
        <v>54</v>
      </c>
    </row>
    <row r="29">
      <c r="A29" s="4">
        <v>45738.0</v>
      </c>
      <c r="B29" s="5">
        <v>22.0</v>
      </c>
      <c r="C29" s="6">
        <v>0.0</v>
      </c>
      <c r="D29" s="6">
        <v>0.0</v>
      </c>
      <c r="E29" s="6">
        <v>1.0</v>
      </c>
      <c r="F29" s="6">
        <v>1.0</v>
      </c>
      <c r="G29" s="6">
        <v>0.0</v>
      </c>
      <c r="H29" s="6">
        <v>0.0</v>
      </c>
      <c r="I29" s="6"/>
      <c r="J29" s="6"/>
      <c r="K29" s="6"/>
      <c r="L29" s="6"/>
      <c r="M29" s="6"/>
      <c r="N29" s="6"/>
      <c r="O29" s="6"/>
      <c r="P29" s="6"/>
      <c r="Q29" s="6"/>
      <c r="R29" s="6"/>
      <c r="S29" s="6">
        <v>36.0</v>
      </c>
      <c r="T29" s="6">
        <v>2000.0</v>
      </c>
      <c r="U29" s="6">
        <v>36.0</v>
      </c>
      <c r="V29" s="6">
        <v>3000.0</v>
      </c>
      <c r="W29" s="6">
        <v>70.0</v>
      </c>
      <c r="X29" s="6">
        <v>5000.0</v>
      </c>
      <c r="Y29" s="6"/>
      <c r="Z29" s="6"/>
      <c r="AA29" s="6">
        <v>70.0</v>
      </c>
      <c r="AB29" s="6">
        <v>3500.0</v>
      </c>
      <c r="AC29" s="6">
        <v>90.0</v>
      </c>
      <c r="AD29" s="6">
        <v>3000.0</v>
      </c>
      <c r="AE29" s="6"/>
      <c r="AF29" s="6"/>
      <c r="AG29" s="6"/>
      <c r="AH29" s="6"/>
      <c r="AI29" s="6"/>
      <c r="AJ29" s="6"/>
      <c r="AK29" s="6"/>
      <c r="AL29" s="6"/>
      <c r="AM29" s="6"/>
      <c r="AN29" s="6"/>
      <c r="AO29" s="6"/>
      <c r="AP29" s="6"/>
      <c r="AQ29" s="6"/>
      <c r="AR29" s="6"/>
      <c r="AS29" s="6"/>
      <c r="AT29" s="6"/>
      <c r="AU29" s="6"/>
      <c r="AV29" s="6"/>
      <c r="AW29" s="6"/>
      <c r="AX29" s="6"/>
      <c r="AY29" s="6"/>
      <c r="AZ29" s="6" t="s">
        <v>59</v>
      </c>
      <c r="BA29" s="6" t="s">
        <v>58</v>
      </c>
    </row>
    <row r="30">
      <c r="A30" s="8">
        <v>45758.0</v>
      </c>
      <c r="B30" s="5">
        <v>14.0</v>
      </c>
      <c r="C30" s="9">
        <v>0.0</v>
      </c>
      <c r="D30" s="9">
        <v>0.0</v>
      </c>
      <c r="E30" s="9">
        <v>0.0</v>
      </c>
      <c r="F30" s="9">
        <v>1.0</v>
      </c>
      <c r="G30" s="9">
        <v>0.0</v>
      </c>
      <c r="H30" s="9">
        <v>0.0</v>
      </c>
      <c r="I30" s="10"/>
      <c r="J30" s="10"/>
      <c r="K30" s="10"/>
      <c r="L30" s="10"/>
      <c r="M30" s="10"/>
      <c r="N30" s="10"/>
      <c r="O30" s="10"/>
      <c r="P30" s="10"/>
      <c r="Q30" s="10"/>
      <c r="R30" s="10"/>
      <c r="S30" s="10"/>
      <c r="T30" s="10"/>
      <c r="U30" s="10"/>
      <c r="V30" s="10"/>
      <c r="W30" s="10"/>
      <c r="X30" s="10"/>
      <c r="Y30" s="9">
        <v>200.0</v>
      </c>
      <c r="Z30" s="9">
        <v>7000.0</v>
      </c>
      <c r="AA30" s="10"/>
      <c r="AB30" s="10"/>
      <c r="AC30" s="9">
        <v>100.0</v>
      </c>
      <c r="AD30" s="9">
        <v>4000.0</v>
      </c>
      <c r="AE30" s="9">
        <v>100.0</v>
      </c>
      <c r="AF30" s="9">
        <v>10000.0</v>
      </c>
      <c r="AG30" s="10"/>
      <c r="AH30" s="10"/>
      <c r="AI30" s="10"/>
      <c r="AJ30" s="10"/>
      <c r="AK30" s="10"/>
      <c r="AL30" s="10"/>
      <c r="AM30" s="10"/>
      <c r="AN30" s="10"/>
      <c r="AO30" s="10"/>
      <c r="AP30" s="10"/>
      <c r="AQ30" s="10"/>
      <c r="AR30" s="10"/>
      <c r="AS30" s="10"/>
      <c r="AT30" s="10"/>
      <c r="AU30" s="10"/>
      <c r="AV30" s="10"/>
      <c r="AW30" s="10"/>
      <c r="AX30" s="10"/>
      <c r="AY30" s="10"/>
      <c r="AZ30" s="10" t="s">
        <v>59</v>
      </c>
      <c r="BA30" s="6" t="s">
        <v>58</v>
      </c>
    </row>
    <row r="31">
      <c r="A31" s="8">
        <v>45758.0</v>
      </c>
      <c r="B31" s="5">
        <v>37.0</v>
      </c>
      <c r="C31" s="9">
        <v>0.0</v>
      </c>
      <c r="D31" s="9">
        <v>0.0</v>
      </c>
      <c r="E31" s="9">
        <v>1.0</v>
      </c>
      <c r="F31" s="9">
        <v>1.0</v>
      </c>
      <c r="G31" s="9">
        <v>0.0</v>
      </c>
      <c r="H31" s="9">
        <v>0.0</v>
      </c>
      <c r="I31" s="10"/>
      <c r="J31" s="10"/>
      <c r="K31" s="10"/>
      <c r="L31" s="10"/>
      <c r="M31" s="10"/>
      <c r="N31" s="10"/>
      <c r="O31" s="10"/>
      <c r="P31" s="10"/>
      <c r="Q31" s="10"/>
      <c r="R31" s="10"/>
      <c r="S31" s="10"/>
      <c r="T31" s="10"/>
      <c r="U31" s="9">
        <v>100.0</v>
      </c>
      <c r="V31" s="9">
        <v>4000.0</v>
      </c>
      <c r="W31" s="9">
        <v>15.0</v>
      </c>
      <c r="X31" s="9">
        <v>6000.0</v>
      </c>
      <c r="Y31" s="9">
        <v>300.0</v>
      </c>
      <c r="Z31" s="9">
        <v>8000.0</v>
      </c>
      <c r="AA31" s="10"/>
      <c r="AB31" s="10"/>
      <c r="AC31" s="9">
        <v>150.0</v>
      </c>
      <c r="AD31" s="9">
        <v>5000.0</v>
      </c>
      <c r="AE31" s="10"/>
      <c r="AF31" s="10"/>
      <c r="AG31" s="10"/>
      <c r="AH31" s="10"/>
      <c r="AI31" s="10"/>
      <c r="AJ31" s="10"/>
      <c r="AK31" s="10"/>
      <c r="AL31" s="10"/>
      <c r="AM31" s="10"/>
      <c r="AN31" s="10"/>
      <c r="AO31" s="10"/>
      <c r="AP31" s="10"/>
      <c r="AQ31" s="10"/>
      <c r="AR31" s="10"/>
      <c r="AS31" s="10"/>
      <c r="AT31" s="10"/>
      <c r="AU31" s="10"/>
      <c r="AV31" s="10"/>
      <c r="AW31" s="10"/>
      <c r="AX31" s="10"/>
      <c r="AY31" s="10"/>
      <c r="AZ31" s="10" t="s">
        <v>59</v>
      </c>
      <c r="BA31" s="6" t="s">
        <v>62</v>
      </c>
    </row>
    <row r="32">
      <c r="A32" s="8">
        <v>45758.0</v>
      </c>
      <c r="B32" s="5">
        <v>38.0</v>
      </c>
      <c r="C32" s="9">
        <v>0.0</v>
      </c>
      <c r="D32" s="9">
        <v>0.0</v>
      </c>
      <c r="E32" s="9">
        <v>0.0</v>
      </c>
      <c r="F32" s="9">
        <v>1.0</v>
      </c>
      <c r="G32" s="9">
        <v>0.0</v>
      </c>
      <c r="H32" s="9">
        <v>0.0</v>
      </c>
      <c r="I32" s="10"/>
      <c r="J32" s="11"/>
      <c r="K32" s="10"/>
      <c r="L32" s="10"/>
      <c r="M32" s="10"/>
      <c r="N32" s="10"/>
      <c r="O32" s="10"/>
      <c r="P32" s="10"/>
      <c r="Q32" s="10"/>
      <c r="R32" s="10"/>
      <c r="S32" s="10"/>
      <c r="T32" s="10"/>
      <c r="U32" s="10"/>
      <c r="V32" s="10"/>
      <c r="W32" s="10"/>
      <c r="X32" s="10"/>
      <c r="Y32" s="9">
        <v>500.0</v>
      </c>
      <c r="Z32" s="9">
        <v>7000.0</v>
      </c>
      <c r="AA32" s="9">
        <v>150.0</v>
      </c>
      <c r="AB32" s="9">
        <v>2500.0</v>
      </c>
      <c r="AC32" s="9">
        <v>300.0</v>
      </c>
      <c r="AD32" s="9">
        <v>2000.0</v>
      </c>
      <c r="AE32" s="10"/>
      <c r="AF32" s="10"/>
      <c r="AG32" s="10"/>
      <c r="AH32" s="10"/>
      <c r="AI32" s="10"/>
      <c r="AJ32" s="10"/>
      <c r="AK32" s="10"/>
      <c r="AL32" s="10"/>
      <c r="AM32" s="10"/>
      <c r="AN32" s="10"/>
      <c r="AO32" s="10"/>
      <c r="AP32" s="10"/>
      <c r="AQ32" s="10"/>
      <c r="AR32" s="10"/>
      <c r="AS32" s="10"/>
      <c r="AT32" s="10"/>
      <c r="AU32" s="10"/>
      <c r="AV32" s="10"/>
      <c r="AW32" s="10"/>
      <c r="AX32" s="10"/>
      <c r="AY32" s="10"/>
      <c r="AZ32" s="10" t="s">
        <v>59</v>
      </c>
      <c r="BA32" s="6" t="s">
        <v>54</v>
      </c>
    </row>
    <row r="33">
      <c r="A33" s="8">
        <v>45758.0</v>
      </c>
      <c r="B33" s="5">
        <v>33.0</v>
      </c>
      <c r="C33" s="9">
        <v>1.0</v>
      </c>
      <c r="D33" s="9">
        <v>0.0</v>
      </c>
      <c r="E33" s="9">
        <v>0.0</v>
      </c>
      <c r="F33" s="9">
        <v>0.0</v>
      </c>
      <c r="G33" s="9">
        <v>0.0</v>
      </c>
      <c r="H33" s="9">
        <v>0.0</v>
      </c>
      <c r="I33" s="9">
        <v>900.0</v>
      </c>
      <c r="J33" s="9">
        <v>4000.0</v>
      </c>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t="s">
        <v>60</v>
      </c>
      <c r="BA33" s="6" t="s">
        <v>58</v>
      </c>
    </row>
    <row r="34">
      <c r="A34" s="8">
        <v>45758.0</v>
      </c>
      <c r="B34" s="5">
        <v>70.0</v>
      </c>
      <c r="C34" s="9">
        <v>0.0</v>
      </c>
      <c r="D34" s="9">
        <v>1.0</v>
      </c>
      <c r="E34" s="9">
        <v>1.0</v>
      </c>
      <c r="F34" s="9">
        <v>0.0</v>
      </c>
      <c r="G34" s="9">
        <v>0.0</v>
      </c>
      <c r="H34" s="9">
        <v>0.0</v>
      </c>
      <c r="I34" s="10"/>
      <c r="J34" s="10"/>
      <c r="K34" s="9">
        <v>600.0</v>
      </c>
      <c r="L34" s="9">
        <v>3500.0</v>
      </c>
      <c r="M34" s="9">
        <v>250.0</v>
      </c>
      <c r="N34" s="9">
        <v>6000.0</v>
      </c>
      <c r="O34" s="10"/>
      <c r="P34" s="10"/>
      <c r="Q34" s="10"/>
      <c r="R34" s="10"/>
      <c r="S34" s="9">
        <v>250.0</v>
      </c>
      <c r="T34" s="9">
        <v>2000.0</v>
      </c>
      <c r="U34" s="9">
        <v>120.0</v>
      </c>
      <c r="V34" s="9">
        <v>8000.0</v>
      </c>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t="s">
        <v>59</v>
      </c>
      <c r="BA34" s="6" t="s">
        <v>54</v>
      </c>
    </row>
    <row r="35">
      <c r="A35" s="8">
        <v>45758.0</v>
      </c>
      <c r="B35" s="5">
        <v>11.0</v>
      </c>
      <c r="C35" s="9">
        <v>1.0</v>
      </c>
      <c r="D35" s="9">
        <v>0.0</v>
      </c>
      <c r="E35" s="9">
        <v>0.0</v>
      </c>
      <c r="F35" s="9">
        <v>0.0</v>
      </c>
      <c r="G35" s="9">
        <v>0.0</v>
      </c>
      <c r="H35" s="9">
        <v>0.0</v>
      </c>
      <c r="I35" s="9">
        <v>600.0</v>
      </c>
      <c r="J35" s="9">
        <v>4000.0</v>
      </c>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t="s">
        <v>61</v>
      </c>
      <c r="BA35" s="6" t="s">
        <v>54</v>
      </c>
    </row>
    <row r="36">
      <c r="A36" s="8">
        <v>45758.0</v>
      </c>
      <c r="B36" s="5">
        <v>54.0</v>
      </c>
      <c r="C36" s="9">
        <v>0.0</v>
      </c>
      <c r="D36" s="9">
        <v>0.0</v>
      </c>
      <c r="E36" s="9">
        <v>0.0</v>
      </c>
      <c r="F36" s="9">
        <v>1.0</v>
      </c>
      <c r="G36" s="9">
        <v>0.0</v>
      </c>
      <c r="H36" s="9">
        <v>0.0</v>
      </c>
      <c r="I36" s="10"/>
      <c r="J36" s="10"/>
      <c r="K36" s="10"/>
      <c r="L36" s="10"/>
      <c r="M36" s="10"/>
      <c r="N36" s="10"/>
      <c r="O36" s="10"/>
      <c r="P36" s="10"/>
      <c r="Q36" s="10"/>
      <c r="R36" s="10"/>
      <c r="S36" s="10"/>
      <c r="T36" s="10"/>
      <c r="U36" s="10"/>
      <c r="V36" s="10"/>
      <c r="W36" s="10"/>
      <c r="X36" s="10"/>
      <c r="Y36" s="9">
        <v>300.0</v>
      </c>
      <c r="Z36" s="9">
        <v>6500.0</v>
      </c>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t="s">
        <v>59</v>
      </c>
      <c r="BA36" s="6" t="s">
        <v>58</v>
      </c>
    </row>
    <row r="37">
      <c r="A37" s="8">
        <v>45758.0</v>
      </c>
      <c r="B37" s="5">
        <v>26.0</v>
      </c>
      <c r="C37" s="9">
        <v>0.0</v>
      </c>
      <c r="D37" s="9">
        <v>0.0</v>
      </c>
      <c r="E37" s="9">
        <v>1.0</v>
      </c>
      <c r="F37" s="9">
        <v>1.0</v>
      </c>
      <c r="G37" s="9">
        <v>0.0</v>
      </c>
      <c r="H37" s="9">
        <v>0.0</v>
      </c>
      <c r="I37" s="10"/>
      <c r="J37" s="10"/>
      <c r="K37" s="10"/>
      <c r="L37" s="10"/>
      <c r="M37" s="10"/>
      <c r="N37" s="10"/>
      <c r="O37" s="10"/>
      <c r="P37" s="10"/>
      <c r="Q37" s="10"/>
      <c r="R37" s="10"/>
      <c r="S37" s="9">
        <v>48.0</v>
      </c>
      <c r="T37" s="9">
        <v>1500.0</v>
      </c>
      <c r="U37" s="9">
        <v>52.0</v>
      </c>
      <c r="V37" s="9">
        <v>2000.0</v>
      </c>
      <c r="W37" s="10"/>
      <c r="X37" s="10"/>
      <c r="Y37" s="9">
        <v>160.0</v>
      </c>
      <c r="Z37" s="9">
        <v>4000.0</v>
      </c>
      <c r="AA37" s="9">
        <v>180.0</v>
      </c>
      <c r="AB37" s="9">
        <v>2500.0</v>
      </c>
      <c r="AC37" s="9">
        <v>200.0</v>
      </c>
      <c r="AD37" s="9">
        <v>3000.0</v>
      </c>
      <c r="AE37" s="10"/>
      <c r="AF37" s="10"/>
      <c r="AG37" s="10"/>
      <c r="AH37" s="10"/>
      <c r="AI37" s="10"/>
      <c r="AJ37" s="10"/>
      <c r="AK37" s="10"/>
      <c r="AL37" s="10"/>
      <c r="AM37" s="10"/>
      <c r="AN37" s="10"/>
      <c r="AO37" s="10"/>
      <c r="AP37" s="10"/>
      <c r="AQ37" s="10"/>
      <c r="AR37" s="10"/>
      <c r="AS37" s="10"/>
      <c r="AT37" s="10"/>
      <c r="AU37" s="10"/>
      <c r="AV37" s="10"/>
      <c r="AW37" s="10"/>
      <c r="AX37" s="10"/>
      <c r="AY37" s="10"/>
      <c r="AZ37" s="10" t="s">
        <v>60</v>
      </c>
      <c r="BA37" s="6" t="s">
        <v>58</v>
      </c>
    </row>
    <row r="38">
      <c r="A38" s="8">
        <v>45758.0</v>
      </c>
      <c r="B38" s="5">
        <v>96.0</v>
      </c>
      <c r="C38" s="9">
        <v>0.0</v>
      </c>
      <c r="D38" s="9">
        <v>0.0</v>
      </c>
      <c r="E38" s="9">
        <v>1.0</v>
      </c>
      <c r="F38" s="9">
        <v>1.0</v>
      </c>
      <c r="G38" s="9">
        <v>0.0</v>
      </c>
      <c r="H38" s="9">
        <v>0.0</v>
      </c>
      <c r="I38" s="10"/>
      <c r="J38" s="10"/>
      <c r="K38" s="10"/>
      <c r="L38" s="10"/>
      <c r="M38" s="10"/>
      <c r="N38" s="10"/>
      <c r="O38" s="10"/>
      <c r="P38" s="10"/>
      <c r="Q38" s="10"/>
      <c r="R38" s="10"/>
      <c r="S38" s="10"/>
      <c r="T38" s="10"/>
      <c r="U38" s="9">
        <v>100.0</v>
      </c>
      <c r="V38" s="9">
        <v>3000.0</v>
      </c>
      <c r="W38" s="9">
        <v>150.0</v>
      </c>
      <c r="X38" s="9">
        <v>5000.0</v>
      </c>
      <c r="Y38" s="10"/>
      <c r="Z38" s="10"/>
      <c r="AA38" s="9">
        <v>100.0</v>
      </c>
      <c r="AB38" s="9">
        <v>2500.0</v>
      </c>
      <c r="AC38" s="9">
        <v>60.0</v>
      </c>
      <c r="AD38" s="9">
        <v>2500.0</v>
      </c>
      <c r="AE38" s="10"/>
      <c r="AF38" s="10"/>
      <c r="AG38" s="10"/>
      <c r="AH38" s="10"/>
      <c r="AI38" s="10"/>
      <c r="AJ38" s="10"/>
      <c r="AK38" s="10"/>
      <c r="AL38" s="10"/>
      <c r="AM38" s="10"/>
      <c r="AN38" s="10"/>
      <c r="AO38" s="10"/>
      <c r="AP38" s="10"/>
      <c r="AQ38" s="10"/>
      <c r="AR38" s="10"/>
      <c r="AS38" s="10"/>
      <c r="AT38" s="10"/>
      <c r="AU38" s="10"/>
      <c r="AV38" s="10"/>
      <c r="AW38" s="10"/>
      <c r="AX38" s="10"/>
      <c r="AY38" s="10"/>
      <c r="AZ38" s="10" t="s">
        <v>59</v>
      </c>
      <c r="BA38" s="6" t="s">
        <v>58</v>
      </c>
    </row>
    <row r="39">
      <c r="A39" s="8">
        <v>45758.0</v>
      </c>
      <c r="B39" s="5">
        <v>59.0</v>
      </c>
      <c r="C39" s="9">
        <v>0.0</v>
      </c>
      <c r="D39" s="9">
        <v>0.0</v>
      </c>
      <c r="E39" s="9">
        <v>0.0</v>
      </c>
      <c r="F39" s="9">
        <v>1.0</v>
      </c>
      <c r="G39" s="9">
        <v>1.0</v>
      </c>
      <c r="H39" s="9">
        <v>0.0</v>
      </c>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9">
        <v>12.0</v>
      </c>
      <c r="AJ39" s="9">
        <v>7500.0</v>
      </c>
      <c r="AK39" s="10"/>
      <c r="AL39" s="10"/>
      <c r="AM39" s="10"/>
      <c r="AN39" s="10"/>
      <c r="AO39" s="10"/>
      <c r="AP39" s="10"/>
      <c r="AQ39" s="9">
        <v>60.0</v>
      </c>
      <c r="AR39" s="9">
        <v>2000.0</v>
      </c>
      <c r="AS39" s="10"/>
      <c r="AT39" s="10"/>
      <c r="AU39" s="10"/>
      <c r="AV39" s="10"/>
      <c r="AW39" s="10"/>
      <c r="AX39" s="10"/>
      <c r="AY39" s="10"/>
      <c r="AZ39" s="10" t="s">
        <v>53</v>
      </c>
      <c r="BA39" s="6" t="s">
        <v>54</v>
      </c>
    </row>
    <row r="40">
      <c r="A40" s="8">
        <v>45758.0</v>
      </c>
      <c r="B40" s="5">
        <v>53.0</v>
      </c>
      <c r="C40" s="9">
        <v>0.0</v>
      </c>
      <c r="D40" s="12">
        <v>0.0</v>
      </c>
      <c r="E40" s="9">
        <v>0.0</v>
      </c>
      <c r="F40" s="9">
        <v>1.0</v>
      </c>
      <c r="G40" s="9">
        <v>0.0</v>
      </c>
      <c r="H40" s="9">
        <v>0.0</v>
      </c>
      <c r="I40" s="10"/>
      <c r="J40" s="10"/>
      <c r="K40" s="10"/>
      <c r="L40" s="10"/>
      <c r="M40" s="9"/>
      <c r="N40" s="9"/>
      <c r="O40" s="10"/>
      <c r="P40" s="10"/>
      <c r="Q40" s="10"/>
      <c r="R40" s="10"/>
      <c r="S40" s="10"/>
      <c r="T40" s="10"/>
      <c r="U40" s="10"/>
      <c r="V40" s="10"/>
      <c r="W40" s="10"/>
      <c r="X40" s="10"/>
      <c r="Y40" s="10"/>
      <c r="Z40" s="10"/>
      <c r="AA40" s="10"/>
      <c r="AB40" s="10"/>
      <c r="AC40" s="10"/>
      <c r="AD40" s="10"/>
      <c r="AE40" s="9">
        <v>100.0</v>
      </c>
      <c r="AF40" s="9">
        <v>15000.0</v>
      </c>
      <c r="AG40" s="9">
        <v>1000.0</v>
      </c>
      <c r="AH40" s="9">
        <v>2000.0</v>
      </c>
      <c r="AI40" s="10"/>
      <c r="AJ40" s="10"/>
      <c r="AK40" s="10"/>
      <c r="AL40" s="10"/>
      <c r="AM40" s="10"/>
      <c r="AN40" s="10"/>
      <c r="AO40" s="10"/>
      <c r="AP40" s="10"/>
      <c r="AQ40" s="10"/>
      <c r="AR40" s="10"/>
      <c r="AS40" s="10"/>
      <c r="AT40" s="10"/>
      <c r="AU40" s="10"/>
      <c r="AV40" s="10"/>
      <c r="AW40" s="10"/>
      <c r="AX40" s="10"/>
      <c r="AY40" s="10"/>
      <c r="AZ40" s="10" t="s">
        <v>59</v>
      </c>
      <c r="BA40" s="6" t="s">
        <v>56</v>
      </c>
    </row>
    <row r="41">
      <c r="A41" s="8">
        <v>45758.0</v>
      </c>
      <c r="B41" s="5">
        <v>53.0</v>
      </c>
      <c r="C41" s="9">
        <v>0.0</v>
      </c>
      <c r="D41" s="9">
        <v>1.0</v>
      </c>
      <c r="E41" s="9">
        <v>0.0</v>
      </c>
      <c r="F41" s="12">
        <v>0.0</v>
      </c>
      <c r="G41" s="9">
        <v>0.0</v>
      </c>
      <c r="H41" s="9">
        <v>0.0</v>
      </c>
      <c r="I41" s="10"/>
      <c r="J41" s="10"/>
      <c r="K41" s="10"/>
      <c r="L41" s="10"/>
      <c r="M41" s="9">
        <v>300.0</v>
      </c>
      <c r="N41" s="9">
        <v>6000.0</v>
      </c>
      <c r="O41" s="10"/>
      <c r="P41" s="10"/>
      <c r="Q41" s="10"/>
      <c r="R41" s="10"/>
      <c r="S41" s="10"/>
      <c r="T41" s="10"/>
      <c r="U41" s="10"/>
      <c r="V41" s="10"/>
      <c r="W41" s="10"/>
      <c r="X41" s="10"/>
      <c r="Y41" s="10"/>
      <c r="Z41" s="10"/>
      <c r="AA41" s="10"/>
      <c r="AB41" s="10"/>
      <c r="AC41" s="10"/>
      <c r="AD41" s="10"/>
      <c r="AE41" s="9"/>
      <c r="AF41" s="9"/>
      <c r="AG41" s="9"/>
      <c r="AH41" s="9"/>
      <c r="AI41" s="10"/>
      <c r="AJ41" s="10"/>
      <c r="AK41" s="10"/>
      <c r="AL41" s="10"/>
      <c r="AM41" s="10"/>
      <c r="AN41" s="10"/>
      <c r="AO41" s="10"/>
      <c r="AP41" s="10"/>
      <c r="AQ41" s="10"/>
      <c r="AR41" s="10"/>
      <c r="AS41" s="10"/>
      <c r="AT41" s="10"/>
      <c r="AU41" s="10"/>
      <c r="AV41" s="10"/>
      <c r="AW41" s="10"/>
      <c r="AX41" s="10"/>
      <c r="AY41" s="10"/>
      <c r="AZ41" s="10" t="s">
        <v>59</v>
      </c>
      <c r="BA41" s="6" t="s">
        <v>54</v>
      </c>
    </row>
    <row r="42">
      <c r="A42" s="8">
        <v>45758.0</v>
      </c>
      <c r="B42" s="5">
        <v>1.0</v>
      </c>
      <c r="C42" s="9">
        <v>0.0</v>
      </c>
      <c r="D42" s="9">
        <v>0.0</v>
      </c>
      <c r="E42" s="9">
        <v>0.0</v>
      </c>
      <c r="F42" s="9">
        <v>1.0</v>
      </c>
      <c r="G42" s="9">
        <v>0.0</v>
      </c>
      <c r="H42" s="9">
        <v>0.0</v>
      </c>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9">
        <v>156.0</v>
      </c>
      <c r="AH42" s="9">
        <v>3000.0</v>
      </c>
      <c r="AI42" s="10"/>
      <c r="AJ42" s="10"/>
      <c r="AK42" s="10"/>
      <c r="AL42" s="10"/>
      <c r="AM42" s="10"/>
      <c r="AN42" s="10"/>
      <c r="AO42" s="10"/>
      <c r="AP42" s="10"/>
      <c r="AQ42" s="10"/>
      <c r="AR42" s="10"/>
      <c r="AS42" s="10"/>
      <c r="AT42" s="10"/>
      <c r="AU42" s="10"/>
      <c r="AV42" s="10"/>
      <c r="AW42" s="10"/>
      <c r="AX42" s="10"/>
      <c r="AY42" s="10"/>
      <c r="AZ42" s="10" t="s">
        <v>53</v>
      </c>
      <c r="BA42" s="6" t="s">
        <v>58</v>
      </c>
    </row>
    <row r="43">
      <c r="A43" s="8">
        <v>45758.0</v>
      </c>
      <c r="B43" s="5">
        <v>82.0</v>
      </c>
      <c r="C43" s="9">
        <v>1.0</v>
      </c>
      <c r="D43" s="9">
        <v>0.0</v>
      </c>
      <c r="E43" s="9">
        <v>1.0</v>
      </c>
      <c r="F43" s="9">
        <v>0.0</v>
      </c>
      <c r="G43" s="9">
        <v>0.0</v>
      </c>
      <c r="H43" s="9">
        <v>0.0</v>
      </c>
      <c r="I43" s="9">
        <v>400.0</v>
      </c>
      <c r="J43" s="9">
        <v>4500.0</v>
      </c>
      <c r="K43" s="10"/>
      <c r="L43" s="10"/>
      <c r="M43" s="10"/>
      <c r="N43" s="10"/>
      <c r="O43" s="10"/>
      <c r="P43" s="10"/>
      <c r="Q43" s="10"/>
      <c r="R43" s="10"/>
      <c r="S43" s="9">
        <v>20.0</v>
      </c>
      <c r="T43" s="9">
        <v>2500.0</v>
      </c>
      <c r="U43" s="9">
        <v>20.0</v>
      </c>
      <c r="V43" s="9">
        <v>2500.0</v>
      </c>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t="s">
        <v>59</v>
      </c>
      <c r="BA43" s="6" t="s">
        <v>54</v>
      </c>
    </row>
    <row r="44">
      <c r="A44" s="8">
        <v>45758.0</v>
      </c>
      <c r="B44" s="5">
        <v>22.0</v>
      </c>
      <c r="C44" s="9">
        <v>0.0</v>
      </c>
      <c r="D44" s="9">
        <v>0.0</v>
      </c>
      <c r="E44" s="9">
        <v>1.0</v>
      </c>
      <c r="F44" s="9">
        <v>1.0</v>
      </c>
      <c r="G44" s="9">
        <v>0.0</v>
      </c>
      <c r="H44" s="9">
        <v>0.0</v>
      </c>
      <c r="I44" s="10"/>
      <c r="J44" s="10"/>
      <c r="K44" s="10"/>
      <c r="L44" s="10"/>
      <c r="M44" s="10"/>
      <c r="N44" s="10"/>
      <c r="O44" s="10"/>
      <c r="P44" s="10"/>
      <c r="Q44" s="10"/>
      <c r="R44" s="10"/>
      <c r="S44" s="9">
        <v>48.0</v>
      </c>
      <c r="T44" s="9">
        <v>1500.0</v>
      </c>
      <c r="U44" s="9">
        <v>36.0</v>
      </c>
      <c r="V44" s="9">
        <v>2000.0</v>
      </c>
      <c r="W44" s="9">
        <v>120.0</v>
      </c>
      <c r="X44" s="9">
        <v>4500.0</v>
      </c>
      <c r="Y44" s="10"/>
      <c r="Z44" s="10"/>
      <c r="AA44" s="9">
        <v>70.0</v>
      </c>
      <c r="AB44" s="9">
        <v>2500.0</v>
      </c>
      <c r="AC44" s="9">
        <v>160.0</v>
      </c>
      <c r="AD44" s="9">
        <v>1500.0</v>
      </c>
      <c r="AE44" s="10"/>
      <c r="AF44" s="10"/>
      <c r="AG44" s="10"/>
      <c r="AH44" s="10"/>
      <c r="AI44" s="10"/>
      <c r="AJ44" s="10"/>
      <c r="AK44" s="10"/>
      <c r="AL44" s="10"/>
      <c r="AM44" s="10"/>
      <c r="AN44" s="10"/>
      <c r="AO44" s="10"/>
      <c r="AP44" s="10"/>
      <c r="AQ44" s="10"/>
      <c r="AR44" s="10"/>
      <c r="AS44" s="10"/>
      <c r="AT44" s="10"/>
      <c r="AU44" s="10"/>
      <c r="AV44" s="10"/>
      <c r="AW44" s="10"/>
      <c r="AX44" s="10"/>
      <c r="AY44" s="10"/>
      <c r="AZ44" s="10" t="s">
        <v>60</v>
      </c>
      <c r="BA44" s="6" t="s">
        <v>58</v>
      </c>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row>
    <row r="4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47.0"/>
    <col customWidth="1" min="2" max="2" width="24.25"/>
    <col customWidth="1" min="3" max="3" width="16.0"/>
    <col customWidth="1" min="4" max="4" width="45.63"/>
    <col customWidth="1" min="5" max="5" width="28.75"/>
    <col customWidth="1" min="6" max="6" width="28.0"/>
    <col customWidth="1" min="7" max="7" width="19.13"/>
    <col customWidth="1" min="8" max="8" width="38.88"/>
    <col customWidth="1" min="9" max="9" width="22.0"/>
    <col customWidth="1" min="11" max="11" width="28.63"/>
    <col customWidth="1" min="12" max="12" width="18.5"/>
    <col customWidth="1" min="13" max="13" width="25.75"/>
    <col customWidth="1" min="14" max="14" width="22.0"/>
    <col customWidth="1" min="16" max="16" width="30.38"/>
    <col customWidth="1" min="17" max="17" width="26.63"/>
    <col customWidth="1" min="18" max="18" width="25.75"/>
    <col customWidth="1" min="19" max="19" width="22.0"/>
  </cols>
  <sheetData>
    <row r="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row>
    <row r="2">
      <c r="A2" s="14" t="s">
        <v>63</v>
      </c>
      <c r="B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row>
    <row r="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row>
    <row r="4">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row>
    <row r="5">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row>
    <row r="6">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row>
    <row r="7">
      <c r="A7" s="16" t="s">
        <v>65</v>
      </c>
      <c r="B7" s="16" t="s">
        <v>66</v>
      </c>
      <c r="C7" s="16" t="s">
        <v>67</v>
      </c>
      <c r="D7" s="16" t="s">
        <v>68</v>
      </c>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row>
    <row r="8">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row>
    <row r="9">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row>
    <row r="10">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row>
    <row r="11">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row>
    <row r="12">
      <c r="A12" s="14" t="s">
        <v>70</v>
      </c>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row>
    <row r="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row>
    <row r="1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row>
    <row r="15">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row>
    <row r="16">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row>
    <row r="17">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row>
    <row r="18">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row>
    <row r="19">
      <c r="A19" s="14" t="s">
        <v>76</v>
      </c>
      <c r="B19" s="19"/>
      <c r="C19" s="13"/>
      <c r="D19" s="13"/>
      <c r="E19" s="13"/>
      <c r="F19" s="13"/>
      <c r="G19" s="14" t="s">
        <v>77</v>
      </c>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row>
    <row r="20">
      <c r="A20" s="13"/>
      <c r="B20" s="13"/>
      <c r="C20" s="13"/>
      <c r="D20" s="13"/>
      <c r="E20" s="13"/>
      <c r="F20" s="13"/>
      <c r="G20" s="20" t="s">
        <v>78</v>
      </c>
      <c r="H20" s="21">
        <v>113.0</v>
      </c>
      <c r="I20" s="18">
        <f t="shared" ref="I20:I25" si="1">H20/178</f>
        <v>0.6348314607</v>
      </c>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row>
    <row r="21">
      <c r="A21" s="20" t="s">
        <v>78</v>
      </c>
      <c r="B21" s="13"/>
      <c r="C21" s="13"/>
      <c r="D21" s="20" t="s">
        <v>79</v>
      </c>
      <c r="E21" s="13"/>
      <c r="F21" s="13"/>
      <c r="G21" s="20" t="s">
        <v>79</v>
      </c>
      <c r="H21" s="21">
        <v>55.0</v>
      </c>
      <c r="I21" s="18">
        <f t="shared" si="1"/>
        <v>0.308988764</v>
      </c>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row>
    <row r="22">
      <c r="C22" s="13"/>
      <c r="F22" s="13"/>
      <c r="G22" s="20" t="s">
        <v>84</v>
      </c>
      <c r="H22" s="21">
        <v>64.0</v>
      </c>
      <c r="I22" s="18">
        <f t="shared" si="1"/>
        <v>0.3595505618</v>
      </c>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row>
    <row r="23">
      <c r="C23" s="13"/>
      <c r="F23" s="13"/>
      <c r="G23" s="20" t="s">
        <v>85</v>
      </c>
      <c r="H23" s="21">
        <v>8.0</v>
      </c>
      <c r="I23" s="18">
        <f t="shared" si="1"/>
        <v>0.04494382022</v>
      </c>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row>
    <row r="24">
      <c r="C24" s="23">
        <f>B24/B25</f>
        <v>0.6348314607</v>
      </c>
      <c r="F24" s="23">
        <f>E24/E25</f>
        <v>0.308988764</v>
      </c>
      <c r="G24" s="20" t="s">
        <v>86</v>
      </c>
      <c r="H24" s="21">
        <v>10.0</v>
      </c>
      <c r="I24" s="18">
        <f t="shared" si="1"/>
        <v>0.05617977528</v>
      </c>
    </row>
    <row r="25">
      <c r="C25" s="13"/>
      <c r="F25" s="13"/>
      <c r="G25" s="20" t="s">
        <v>87</v>
      </c>
      <c r="H25" s="24">
        <v>1.0</v>
      </c>
      <c r="I25" s="18">
        <f t="shared" si="1"/>
        <v>0.005617977528</v>
      </c>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row>
    <row r="26">
      <c r="A26" s="25"/>
      <c r="B26" s="25"/>
      <c r="C26" s="25"/>
      <c r="D26" s="25"/>
      <c r="E26" s="13"/>
      <c r="F26" s="25"/>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row>
    <row r="27">
      <c r="A27" s="20" t="s">
        <v>84</v>
      </c>
      <c r="B27" s="13"/>
      <c r="C27" s="13"/>
      <c r="D27" s="20" t="s">
        <v>85</v>
      </c>
      <c r="E27" s="13"/>
      <c r="F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row>
    <row r="28"/>
    <row r="29"/>
    <row r="30">
      <c r="C30" s="23">
        <f>B30/B31</f>
        <v>0.3595505618</v>
      </c>
      <c r="F30" s="23">
        <f>E30/E31</f>
        <v>0.04494382022</v>
      </c>
    </row>
    <row r="31"/>
    <row r="33">
      <c r="A33" s="20" t="s">
        <v>86</v>
      </c>
      <c r="B33" s="13"/>
      <c r="C33" s="13"/>
      <c r="D33" s="20" t="s">
        <v>87</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row>
    <row r="34"/>
    <row r="35"/>
    <row r="36">
      <c r="C36" s="23">
        <f>B36/B37</f>
        <v>0.05617977528</v>
      </c>
      <c r="F36" s="23">
        <f>E36/E37</f>
        <v>0.005617977528</v>
      </c>
    </row>
    <row r="37"/>
    <row r="40">
      <c r="A40" s="14" t="s">
        <v>99</v>
      </c>
      <c r="B40" s="19"/>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row>
    <row r="41">
      <c r="A41" s="26" t="s">
        <v>100</v>
      </c>
      <c r="B41" s="13"/>
      <c r="C41" s="13"/>
      <c r="D41" s="26" t="s">
        <v>101</v>
      </c>
      <c r="E41" s="13"/>
      <c r="F41" s="13"/>
      <c r="G41" s="13"/>
      <c r="H41" s="13"/>
      <c r="I41" s="18"/>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row>
    <row r="42">
      <c r="C42" s="13"/>
      <c r="F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row>
    <row r="43"/>
    <row r="44">
      <c r="C44" s="23">
        <f>B44/B45</f>
        <v>0.2247191011</v>
      </c>
      <c r="F44" s="23">
        <f>E44/E45</f>
        <v>0.6348314607</v>
      </c>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row>
    <row r="45">
      <c r="C45" s="13"/>
      <c r="F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row>
    <row r="47">
      <c r="A47" s="26" t="s">
        <v>106</v>
      </c>
      <c r="B47" s="13"/>
      <c r="C47" s="13"/>
      <c r="D47" s="26" t="s">
        <v>107</v>
      </c>
      <c r="E47" s="13"/>
      <c r="F47" s="13"/>
      <c r="G47" s="14" t="s">
        <v>108</v>
      </c>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row>
    <row r="48">
      <c r="C48" s="13"/>
      <c r="F48" s="13"/>
      <c r="G48" s="26" t="s">
        <v>106</v>
      </c>
      <c r="H48" s="21">
        <v>115.0</v>
      </c>
      <c r="I48" s="27">
        <f t="shared" ref="I48:I57" si="2">H48/99</f>
        <v>1.161616162</v>
      </c>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row>
    <row r="49">
      <c r="C49" s="13"/>
      <c r="F49" s="13"/>
      <c r="G49" s="26" t="s">
        <v>101</v>
      </c>
      <c r="H49" s="21">
        <v>113.0</v>
      </c>
      <c r="I49" s="27">
        <f t="shared" si="2"/>
        <v>1.141414141</v>
      </c>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row>
    <row r="50">
      <c r="C50" s="23">
        <f>B50/B51</f>
        <v>0.6460674157</v>
      </c>
      <c r="F50" s="23">
        <f>E50/E51</f>
        <v>0.08426966292</v>
      </c>
      <c r="G50" s="26" t="s">
        <v>113</v>
      </c>
      <c r="H50" s="28"/>
      <c r="I50" s="27">
        <f t="shared" si="2"/>
        <v>0</v>
      </c>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row>
    <row r="51">
      <c r="C51" s="13"/>
      <c r="F51" s="13"/>
      <c r="G51" s="26" t="s">
        <v>114</v>
      </c>
      <c r="H51" s="28"/>
      <c r="I51" s="27">
        <f t="shared" si="2"/>
        <v>0</v>
      </c>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row>
    <row r="52">
      <c r="A52" s="13"/>
      <c r="B52" s="13"/>
      <c r="C52" s="13"/>
      <c r="D52" s="13"/>
      <c r="E52" s="13"/>
      <c r="F52" s="13"/>
      <c r="G52" s="26" t="s">
        <v>115</v>
      </c>
      <c r="H52" s="28"/>
      <c r="I52" s="27">
        <f t="shared" si="2"/>
        <v>0</v>
      </c>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row>
    <row r="53">
      <c r="A53" s="26" t="s">
        <v>116</v>
      </c>
      <c r="B53" s="13"/>
      <c r="C53" s="13"/>
      <c r="D53" s="26" t="s">
        <v>117</v>
      </c>
      <c r="E53" s="13"/>
      <c r="F53" s="13"/>
      <c r="G53" s="26" t="s">
        <v>100</v>
      </c>
      <c r="H53" s="21">
        <v>40.0</v>
      </c>
      <c r="I53" s="27">
        <f t="shared" si="2"/>
        <v>0.404040404</v>
      </c>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row>
    <row r="54">
      <c r="C54" s="13"/>
      <c r="F54" s="13"/>
      <c r="G54" s="26" t="s">
        <v>116</v>
      </c>
      <c r="H54" s="21">
        <v>54.0</v>
      </c>
      <c r="I54" s="27">
        <f t="shared" si="2"/>
        <v>0.5454545455</v>
      </c>
      <c r="J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row>
    <row r="55">
      <c r="C55" s="13"/>
      <c r="F55" s="13"/>
      <c r="G55" s="26" t="s">
        <v>107</v>
      </c>
      <c r="H55" s="21">
        <v>15.0</v>
      </c>
      <c r="I55" s="27">
        <f t="shared" si="2"/>
        <v>0.1515151515</v>
      </c>
      <c r="J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row>
    <row r="56">
      <c r="C56" s="23">
        <f>B56/B57</f>
        <v>0.3033707865</v>
      </c>
      <c r="F56" s="23">
        <f>E56/E57</f>
        <v>0.07865168539</v>
      </c>
      <c r="G56" s="26" t="s">
        <v>117</v>
      </c>
      <c r="H56" s="21">
        <v>14.0</v>
      </c>
      <c r="I56" s="27">
        <f t="shared" si="2"/>
        <v>0.1414141414</v>
      </c>
      <c r="J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row>
    <row r="57">
      <c r="C57" s="13"/>
      <c r="F57" s="13"/>
      <c r="G57" s="26" t="s">
        <v>122</v>
      </c>
      <c r="H57" s="28"/>
      <c r="I57" s="27">
        <f t="shared" si="2"/>
        <v>0</v>
      </c>
      <c r="J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row>
    <row r="58">
      <c r="A58" s="13"/>
      <c r="B58" s="13"/>
      <c r="C58" s="13"/>
      <c r="D58" s="13"/>
      <c r="E58" s="13"/>
      <c r="F58" s="13"/>
      <c r="G58" s="13"/>
      <c r="H58" s="13"/>
      <c r="I58" s="13"/>
      <c r="J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row>
    <row r="59">
      <c r="A59" s="26" t="s">
        <v>115</v>
      </c>
      <c r="B59" s="13"/>
      <c r="C59" s="13"/>
      <c r="D59" s="26" t="s">
        <v>114</v>
      </c>
      <c r="E59" s="13"/>
      <c r="F59" s="13"/>
      <c r="H59" s="13"/>
      <c r="I59" s="13"/>
      <c r="J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row>
    <row r="60">
      <c r="C60" s="13"/>
      <c r="F60" s="13"/>
      <c r="G60" s="22"/>
      <c r="H60" s="13"/>
      <c r="I60" s="13"/>
      <c r="J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row>
    <row r="61">
      <c r="C61" s="13"/>
      <c r="F61" s="13"/>
      <c r="G61" s="13"/>
      <c r="H61" s="13"/>
      <c r="I61" s="13"/>
      <c r="J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row>
    <row r="62">
      <c r="C62" s="23">
        <f>B62/B63</f>
        <v>0.5</v>
      </c>
      <c r="F62" s="23">
        <f>E62/E63</f>
        <v>0.2134831461</v>
      </c>
      <c r="G62" s="13"/>
      <c r="H62" s="13"/>
      <c r="I62" s="13"/>
      <c r="J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row>
    <row r="63">
      <c r="C63" s="13"/>
      <c r="F63" s="13"/>
      <c r="G63" s="13"/>
      <c r="H63" s="13"/>
      <c r="I63" s="13"/>
      <c r="J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row>
    <row r="64">
      <c r="A64" s="13"/>
      <c r="B64" s="13"/>
      <c r="C64" s="13"/>
      <c r="D64" s="13"/>
      <c r="E64" s="13"/>
      <c r="F64" s="13"/>
      <c r="G64" s="13"/>
      <c r="H64" s="13"/>
      <c r="I64" s="13"/>
      <c r="J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row>
    <row r="65">
      <c r="A65" s="26" t="s">
        <v>113</v>
      </c>
      <c r="B65" s="13"/>
      <c r="C65" s="13"/>
      <c r="D65" s="26" t="s">
        <v>87</v>
      </c>
      <c r="E65" s="13"/>
      <c r="F65" s="13"/>
      <c r="G65" s="13"/>
      <c r="H65" s="13"/>
      <c r="I65" s="13"/>
      <c r="J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row>
    <row r="66">
      <c r="C66" s="13"/>
      <c r="F66" s="13"/>
      <c r="H66" s="13"/>
      <c r="I66" s="13"/>
      <c r="J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row>
    <row r="67">
      <c r="C67" s="13"/>
      <c r="F67" s="13"/>
      <c r="H67" s="21"/>
      <c r="I67" s="13"/>
      <c r="J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row>
    <row r="68">
      <c r="C68" s="23">
        <f>B68/B69</f>
        <v>0.2415730337</v>
      </c>
      <c r="F68" s="23">
        <f>E68/E69</f>
        <v>0.1123595506</v>
      </c>
      <c r="G68" s="13"/>
      <c r="H68" s="21"/>
      <c r="I68" s="13"/>
      <c r="J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row>
    <row r="69">
      <c r="C69" s="13"/>
      <c r="F69" s="13"/>
      <c r="G69" s="13"/>
      <c r="H69" s="21"/>
      <c r="I69" s="13"/>
      <c r="J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row>
    <row r="70">
      <c r="A70" s="13"/>
      <c r="B70" s="13"/>
      <c r="C70" s="13"/>
      <c r="D70" s="13"/>
      <c r="E70" s="13"/>
      <c r="F70" s="13"/>
      <c r="G70" s="13"/>
      <c r="H70" s="13"/>
      <c r="I70" s="13"/>
      <c r="J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row>
    <row r="71">
      <c r="D71" s="26" t="s">
        <v>131</v>
      </c>
      <c r="E71" s="13"/>
      <c r="F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row>
    <row r="72">
      <c r="A72" s="13"/>
      <c r="B72" s="13"/>
      <c r="C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row>
    <row r="73">
      <c r="A73" s="13"/>
      <c r="B73" s="13"/>
      <c r="C73" s="13"/>
      <c r="F73" s="13"/>
      <c r="G73" s="26"/>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row>
    <row r="74">
      <c r="A74" s="13"/>
      <c r="B74" s="13"/>
      <c r="C74" s="13"/>
      <c r="F74" s="13"/>
      <c r="G74" s="26"/>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row>
    <row r="75">
      <c r="A75" s="13"/>
      <c r="B75" s="13"/>
      <c r="C75" s="13"/>
      <c r="F75" s="13"/>
      <c r="G75" s="26"/>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row>
    <row r="76">
      <c r="A76" s="13"/>
      <c r="B76" s="13"/>
      <c r="C76" s="13"/>
      <c r="F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row>
    <row r="77">
      <c r="A77" s="13"/>
      <c r="B77" s="13"/>
      <c r="C77" s="13"/>
      <c r="F77" s="13"/>
      <c r="G77" s="26"/>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row>
    <row r="78">
      <c r="A78" s="13"/>
      <c r="B78" s="13"/>
      <c r="C78" s="13"/>
      <c r="F78" s="13"/>
      <c r="G78" s="26"/>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row>
    <row r="79">
      <c r="A79" s="13"/>
      <c r="B79" s="13"/>
      <c r="C79" s="13"/>
      <c r="F79" s="13"/>
      <c r="G79" s="26"/>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row>
    <row r="80">
      <c r="A80" s="13"/>
      <c r="B80" s="13"/>
      <c r="C80" s="13"/>
      <c r="F80" s="13"/>
      <c r="G80" s="26"/>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row>
    <row r="81">
      <c r="A81" s="13"/>
      <c r="B81" s="13"/>
      <c r="C81" s="13"/>
      <c r="F81" s="13"/>
      <c r="G81" s="26"/>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row>
    <row r="82">
      <c r="A82" s="13"/>
      <c r="B82" s="13"/>
      <c r="C82" s="13"/>
      <c r="F82" s="13"/>
      <c r="G82" s="26"/>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row>
    <row r="83">
      <c r="A83" s="13"/>
      <c r="B83" s="13"/>
      <c r="C83" s="13"/>
      <c r="F83" s="13"/>
      <c r="G83" s="26"/>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row>
    <row r="84">
      <c r="A84" s="13"/>
      <c r="B84" s="13"/>
      <c r="C84" s="13"/>
      <c r="F84" s="13"/>
      <c r="G84" s="26"/>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row>
    <row r="85">
      <c r="A85" s="13"/>
      <c r="B85" s="13"/>
      <c r="C85" s="13"/>
      <c r="F85" s="13"/>
      <c r="G85" s="26"/>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row>
    <row r="86">
      <c r="A86" s="13"/>
      <c r="B86" s="13"/>
      <c r="C86" s="13"/>
      <c r="F86" s="13"/>
      <c r="G86" s="26"/>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row>
    <row r="87">
      <c r="A87" s="13"/>
      <c r="B87" s="13"/>
      <c r="C87" s="13"/>
      <c r="F87" s="13"/>
      <c r="G87" s="26"/>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row>
    <row r="88">
      <c r="A88" s="13"/>
      <c r="B88" s="13"/>
      <c r="C88" s="13"/>
      <c r="F88" s="13"/>
      <c r="G88" s="26"/>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row>
    <row r="89">
      <c r="A89" s="13"/>
      <c r="B89" s="13"/>
      <c r="C89" s="13"/>
      <c r="D89" s="13"/>
      <c r="E89" s="13"/>
      <c r="F89" s="13"/>
      <c r="G89" s="26"/>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row>
    <row r="90">
      <c r="A90" s="13"/>
      <c r="B90" s="13"/>
      <c r="C90" s="13"/>
      <c r="D90" s="13"/>
      <c r="E90" s="13"/>
      <c r="F90" s="13"/>
      <c r="G90" s="26"/>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row>
    <row r="91">
      <c r="A91" s="14" t="s">
        <v>148</v>
      </c>
      <c r="B91" s="19"/>
      <c r="C91" s="13"/>
      <c r="D91" s="13"/>
      <c r="E91" s="13"/>
      <c r="F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row>
    <row r="92">
      <c r="A92" s="26" t="s">
        <v>100</v>
      </c>
      <c r="B92" s="13"/>
      <c r="C92" s="13"/>
      <c r="D92" s="26" t="s">
        <v>149</v>
      </c>
      <c r="E92" s="13"/>
      <c r="F92" s="13"/>
      <c r="G92" s="14" t="s">
        <v>150</v>
      </c>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row>
    <row r="93">
      <c r="C93" s="13"/>
      <c r="F93" s="13"/>
      <c r="G93" s="26" t="s">
        <v>155</v>
      </c>
      <c r="H93" s="28">
        <v>63.0</v>
      </c>
      <c r="I93" s="27">
        <f t="shared" ref="I93:I101" si="3">H93/99</f>
        <v>0.6363636364</v>
      </c>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row>
    <row r="94">
      <c r="C94" s="13"/>
      <c r="F94" s="13"/>
      <c r="G94" s="26" t="s">
        <v>156</v>
      </c>
      <c r="H94" s="28">
        <v>14.0</v>
      </c>
      <c r="I94" s="27">
        <f t="shared" si="3"/>
        <v>0.1414141414</v>
      </c>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row>
    <row r="95">
      <c r="C95" s="13"/>
      <c r="F95" s="13"/>
      <c r="G95" s="26" t="s">
        <v>157</v>
      </c>
      <c r="H95" s="28">
        <v>9.0</v>
      </c>
      <c r="I95" s="27">
        <f t="shared" si="3"/>
        <v>0.09090909091</v>
      </c>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row>
    <row r="96">
      <c r="C96" s="13"/>
      <c r="F96" s="13"/>
      <c r="G96" s="29" t="s">
        <v>158</v>
      </c>
      <c r="H96" s="28">
        <v>9.0</v>
      </c>
      <c r="I96" s="27">
        <f t="shared" si="3"/>
        <v>0.09090909091</v>
      </c>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row>
    <row r="97">
      <c r="A97" s="13"/>
      <c r="B97" s="13"/>
      <c r="C97" s="13"/>
      <c r="D97" s="13"/>
      <c r="E97" s="13"/>
      <c r="F97" s="13"/>
      <c r="G97" s="26" t="s">
        <v>100</v>
      </c>
      <c r="H97" s="28">
        <v>3.0</v>
      </c>
      <c r="I97" s="27">
        <f t="shared" si="3"/>
        <v>0.0303030303</v>
      </c>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row>
    <row r="98">
      <c r="A98" s="26" t="s">
        <v>156</v>
      </c>
      <c r="B98" s="13"/>
      <c r="C98" s="13"/>
      <c r="D98" s="26" t="s">
        <v>116</v>
      </c>
      <c r="E98" s="13"/>
      <c r="F98" s="13"/>
      <c r="G98" s="26" t="s">
        <v>116</v>
      </c>
      <c r="H98" s="28">
        <v>2.0</v>
      </c>
      <c r="I98" s="27">
        <f t="shared" si="3"/>
        <v>0.0202020202</v>
      </c>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row>
    <row r="99">
      <c r="C99" s="13"/>
      <c r="F99" s="13"/>
      <c r="G99" s="26" t="s">
        <v>115</v>
      </c>
      <c r="H99" s="28">
        <v>2.0</v>
      </c>
      <c r="I99" s="27">
        <f t="shared" si="3"/>
        <v>0.0202020202</v>
      </c>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row>
    <row r="100">
      <c r="C100" s="13"/>
      <c r="F100" s="13"/>
      <c r="G100" s="26" t="s">
        <v>149</v>
      </c>
      <c r="H100" s="28">
        <v>1.0</v>
      </c>
      <c r="I100" s="27">
        <f t="shared" si="3"/>
        <v>0.0101010101</v>
      </c>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row>
    <row r="101">
      <c r="C101" s="13"/>
      <c r="F101" s="13"/>
      <c r="G101" s="26" t="s">
        <v>163</v>
      </c>
      <c r="H101" s="28">
        <v>1.0</v>
      </c>
      <c r="I101" s="27">
        <f t="shared" si="3"/>
        <v>0.0101010101</v>
      </c>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row>
    <row r="102">
      <c r="C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row>
    <row r="104">
      <c r="A104" s="26" t="s">
        <v>157</v>
      </c>
      <c r="B104" s="13"/>
      <c r="C104" s="13"/>
      <c r="D104" s="26" t="s">
        <v>115</v>
      </c>
      <c r="E104" s="13"/>
      <c r="F104" s="13"/>
      <c r="G104" s="30" t="s">
        <v>164</v>
      </c>
      <c r="H104" s="13" t="s">
        <v>165</v>
      </c>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row>
    <row r="105">
      <c r="C105" s="13"/>
      <c r="F105" s="13"/>
      <c r="G105" s="26" t="s">
        <v>156</v>
      </c>
      <c r="H105" s="28">
        <v>14.0</v>
      </c>
      <c r="I105" s="27">
        <f t="shared" ref="I105:I112" si="4">H105/36</f>
        <v>0.3888888889</v>
      </c>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row>
    <row r="106">
      <c r="C106" s="13"/>
      <c r="F106" s="13"/>
      <c r="G106" s="26" t="s">
        <v>157</v>
      </c>
      <c r="H106" s="28">
        <v>9.0</v>
      </c>
      <c r="I106" s="27">
        <f t="shared" si="4"/>
        <v>0.25</v>
      </c>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row>
    <row r="107">
      <c r="C107" s="13"/>
      <c r="F107" s="13"/>
      <c r="G107" s="29" t="s">
        <v>158</v>
      </c>
      <c r="H107" s="28">
        <v>9.0</v>
      </c>
      <c r="I107" s="27">
        <f t="shared" si="4"/>
        <v>0.25</v>
      </c>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row>
    <row r="108">
      <c r="C108" s="13"/>
      <c r="F108" s="13"/>
      <c r="G108" s="26" t="s">
        <v>100</v>
      </c>
      <c r="H108" s="28">
        <v>3.0</v>
      </c>
      <c r="I108" s="27">
        <f t="shared" si="4"/>
        <v>0.08333333333</v>
      </c>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row>
    <row r="109">
      <c r="A109" s="13"/>
      <c r="B109" s="13"/>
      <c r="C109" s="13"/>
      <c r="D109" s="13"/>
      <c r="E109" s="13"/>
      <c r="F109" s="13"/>
      <c r="G109" s="26" t="s">
        <v>116</v>
      </c>
      <c r="H109" s="28">
        <v>2.0</v>
      </c>
      <c r="I109" s="27">
        <f t="shared" si="4"/>
        <v>0.05555555556</v>
      </c>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row>
    <row r="110">
      <c r="A110" s="26" t="s">
        <v>163</v>
      </c>
      <c r="B110" s="13"/>
      <c r="C110" s="13"/>
      <c r="D110" s="26" t="s">
        <v>155</v>
      </c>
      <c r="E110" s="13"/>
      <c r="F110" s="13"/>
      <c r="G110" s="26" t="s">
        <v>115</v>
      </c>
      <c r="H110" s="28">
        <v>2.0</v>
      </c>
      <c r="I110" s="27">
        <f t="shared" si="4"/>
        <v>0.05555555556</v>
      </c>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row>
    <row r="111">
      <c r="C111" s="13"/>
      <c r="F111" s="13"/>
      <c r="G111" s="26" t="s">
        <v>149</v>
      </c>
      <c r="H111" s="28">
        <v>1.0</v>
      </c>
      <c r="I111" s="27">
        <f t="shared" si="4"/>
        <v>0.02777777778</v>
      </c>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row>
    <row r="112">
      <c r="C112" s="13"/>
      <c r="F112" s="13"/>
      <c r="G112" s="26" t="s">
        <v>163</v>
      </c>
      <c r="H112" s="28">
        <v>1.0</v>
      </c>
      <c r="I112" s="27">
        <f t="shared" si="4"/>
        <v>0.02777777778</v>
      </c>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row>
    <row r="113">
      <c r="C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row>
    <row r="114">
      <c r="C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row>
    <row r="115">
      <c r="A115" s="13"/>
      <c r="B115" s="13"/>
      <c r="C115" s="13"/>
      <c r="D115" s="13"/>
      <c r="E115" s="13"/>
      <c r="F115" s="13"/>
      <c r="G115" s="30" t="s">
        <v>174</v>
      </c>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row>
    <row r="116">
      <c r="A116" s="26" t="s">
        <v>87</v>
      </c>
      <c r="B116" s="13"/>
      <c r="C116" s="13"/>
      <c r="D116" s="26" t="s">
        <v>131</v>
      </c>
      <c r="E116" s="13"/>
      <c r="F116" s="13"/>
      <c r="G116" s="31" t="s">
        <v>175</v>
      </c>
      <c r="H116" s="28">
        <v>1.0</v>
      </c>
      <c r="I116" s="27">
        <f t="shared" ref="I116:I124" si="5">H116/9</f>
        <v>0.1111111111</v>
      </c>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row>
    <row r="117">
      <c r="C117" s="13"/>
      <c r="F117" s="13"/>
      <c r="G117" s="31" t="s">
        <v>180</v>
      </c>
      <c r="H117" s="28">
        <v>1.0</v>
      </c>
      <c r="I117" s="27">
        <f t="shared" si="5"/>
        <v>0.1111111111</v>
      </c>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row>
    <row r="118">
      <c r="C118" s="13"/>
      <c r="F118" s="13"/>
      <c r="G118" s="31" t="s">
        <v>181</v>
      </c>
      <c r="H118" s="28">
        <v>1.0</v>
      </c>
      <c r="I118" s="27">
        <f t="shared" si="5"/>
        <v>0.1111111111</v>
      </c>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row>
    <row r="119">
      <c r="C119" s="13"/>
      <c r="F119" s="13"/>
      <c r="G119" s="31" t="s">
        <v>183</v>
      </c>
      <c r="H119" s="28">
        <v>1.0</v>
      </c>
      <c r="I119" s="27">
        <f t="shared" si="5"/>
        <v>0.1111111111</v>
      </c>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row>
    <row r="120">
      <c r="C120" s="13"/>
      <c r="F120" s="13"/>
      <c r="G120" s="31" t="s">
        <v>185</v>
      </c>
      <c r="H120" s="28">
        <v>1.0</v>
      </c>
      <c r="I120" s="27">
        <f t="shared" si="5"/>
        <v>0.1111111111</v>
      </c>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row>
    <row r="121">
      <c r="A121" s="13"/>
      <c r="B121" s="13"/>
      <c r="C121" s="13"/>
      <c r="F121" s="13"/>
      <c r="G121" s="31" t="s">
        <v>187</v>
      </c>
      <c r="H121" s="28">
        <v>1.0</v>
      </c>
      <c r="I121" s="27">
        <f t="shared" si="5"/>
        <v>0.1111111111</v>
      </c>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row>
    <row r="122">
      <c r="A122" s="13"/>
      <c r="B122" s="13"/>
      <c r="C122" s="13"/>
      <c r="F122" s="13"/>
      <c r="G122" s="31" t="s">
        <v>189</v>
      </c>
      <c r="H122" s="28">
        <v>1.0</v>
      </c>
      <c r="I122" s="27">
        <f t="shared" si="5"/>
        <v>0.1111111111</v>
      </c>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row>
    <row r="123">
      <c r="A123" s="13"/>
      <c r="B123" s="13"/>
      <c r="C123" s="13"/>
      <c r="F123" s="13"/>
      <c r="G123" s="31" t="s">
        <v>191</v>
      </c>
      <c r="H123" s="28">
        <v>1.0</v>
      </c>
      <c r="I123" s="27">
        <f t="shared" si="5"/>
        <v>0.1111111111</v>
      </c>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row>
    <row r="124">
      <c r="A124" s="13"/>
      <c r="B124" s="13"/>
      <c r="C124" s="13"/>
      <c r="F124" s="13"/>
      <c r="G124" s="31" t="s">
        <v>193</v>
      </c>
      <c r="H124" s="28">
        <v>1.0</v>
      </c>
      <c r="I124" s="27">
        <f t="shared" si="5"/>
        <v>0.1111111111</v>
      </c>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row>
    <row r="125">
      <c r="A125" s="13"/>
      <c r="B125" s="13"/>
      <c r="C125" s="13"/>
      <c r="F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row>
    <row r="126">
      <c r="A126" s="13"/>
      <c r="B126" s="13"/>
      <c r="C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row>
    <row r="127">
      <c r="A127" s="13"/>
      <c r="B127" s="13"/>
      <c r="C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row>
    <row r="128">
      <c r="A128" s="13"/>
      <c r="B128" s="13"/>
      <c r="C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row>
    <row r="129">
      <c r="A129" s="13"/>
      <c r="B129" s="13"/>
      <c r="C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row>
    <row r="131">
      <c r="A131" s="14" t="s">
        <v>198</v>
      </c>
      <c r="B131" s="19"/>
      <c r="C131" s="13"/>
      <c r="D131" s="14" t="s">
        <v>198</v>
      </c>
      <c r="E131" s="19"/>
      <c r="F131" s="19"/>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row>
    <row r="132">
      <c r="A132" s="34" t="s">
        <v>199</v>
      </c>
      <c r="B132" s="35" t="s">
        <v>200</v>
      </c>
      <c r="C132" s="13"/>
      <c r="D132" s="13" t="s">
        <v>201</v>
      </c>
      <c r="E132" s="28">
        <v>51.0</v>
      </c>
      <c r="F132" s="27">
        <f t="shared" ref="F132:F145" si="6">E132/99</f>
        <v>0.5151515152</v>
      </c>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row>
    <row r="133">
      <c r="A133" s="32" t="s">
        <v>202</v>
      </c>
      <c r="B133" s="9">
        <v>1.0</v>
      </c>
      <c r="C133" s="13"/>
      <c r="D133" s="13" t="s">
        <v>203</v>
      </c>
      <c r="E133" s="28">
        <v>17.0</v>
      </c>
      <c r="F133" s="27">
        <f t="shared" si="6"/>
        <v>0.1717171717</v>
      </c>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row>
    <row r="134">
      <c r="A134" s="32" t="s">
        <v>204</v>
      </c>
      <c r="B134" s="9">
        <v>1.0</v>
      </c>
      <c r="C134" s="13"/>
      <c r="D134" s="13" t="s">
        <v>205</v>
      </c>
      <c r="E134" s="28">
        <v>11.0</v>
      </c>
      <c r="F134" s="27">
        <f t="shared" si="6"/>
        <v>0.1111111111</v>
      </c>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row>
    <row r="135">
      <c r="A135" s="32" t="s">
        <v>206</v>
      </c>
      <c r="B135" s="9">
        <v>2.0</v>
      </c>
      <c r="C135" s="13"/>
      <c r="D135" s="13" t="s">
        <v>155</v>
      </c>
      <c r="E135" s="28">
        <v>8.0</v>
      </c>
      <c r="F135" s="27">
        <f t="shared" si="6"/>
        <v>0.08080808081</v>
      </c>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row>
    <row r="136">
      <c r="A136" s="32" t="s">
        <v>207</v>
      </c>
      <c r="B136" s="9">
        <v>1.0</v>
      </c>
      <c r="C136" s="13"/>
      <c r="D136" s="13" t="s">
        <v>208</v>
      </c>
      <c r="E136" s="28">
        <v>3.0</v>
      </c>
      <c r="F136" s="27">
        <f t="shared" si="6"/>
        <v>0.0303030303</v>
      </c>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row>
    <row r="137">
      <c r="A137" s="32" t="s">
        <v>209</v>
      </c>
      <c r="B137" s="9">
        <v>3.0</v>
      </c>
      <c r="C137" s="13"/>
      <c r="D137" s="31" t="s">
        <v>210</v>
      </c>
      <c r="E137" s="28">
        <v>1.0</v>
      </c>
      <c r="F137" s="27">
        <f t="shared" si="6"/>
        <v>0.0101010101</v>
      </c>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row>
    <row r="138">
      <c r="A138" s="32" t="s">
        <v>211</v>
      </c>
      <c r="B138" s="9">
        <v>2.0</v>
      </c>
      <c r="C138" s="13"/>
      <c r="D138" s="31" t="s">
        <v>212</v>
      </c>
      <c r="E138" s="28">
        <v>1.0</v>
      </c>
      <c r="F138" s="27">
        <f t="shared" si="6"/>
        <v>0.0101010101</v>
      </c>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row>
    <row r="139">
      <c r="A139" s="32" t="s">
        <v>213</v>
      </c>
      <c r="B139" s="9">
        <v>1.0</v>
      </c>
      <c r="C139" s="13"/>
      <c r="D139" s="31" t="s">
        <v>214</v>
      </c>
      <c r="E139" s="28">
        <v>1.0</v>
      </c>
      <c r="F139" s="27">
        <f t="shared" si="6"/>
        <v>0.0101010101</v>
      </c>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row>
    <row r="140">
      <c r="A140" s="32" t="s">
        <v>215</v>
      </c>
      <c r="B140" s="9">
        <v>1.0</v>
      </c>
      <c r="C140" s="13"/>
      <c r="D140" s="31" t="s">
        <v>216</v>
      </c>
      <c r="E140" s="28">
        <v>1.0</v>
      </c>
      <c r="F140" s="27">
        <f t="shared" si="6"/>
        <v>0.0101010101</v>
      </c>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row>
    <row r="141">
      <c r="A141" s="32" t="s">
        <v>214</v>
      </c>
      <c r="B141" s="9">
        <v>1.0</v>
      </c>
      <c r="C141" s="13"/>
      <c r="D141" s="13" t="s">
        <v>217</v>
      </c>
      <c r="E141" s="28">
        <v>1.0</v>
      </c>
      <c r="F141" s="27">
        <f t="shared" si="6"/>
        <v>0.0101010101</v>
      </c>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row>
    <row r="142">
      <c r="A142" s="32" t="s">
        <v>216</v>
      </c>
      <c r="B142" s="9">
        <v>1.0</v>
      </c>
      <c r="C142" s="13"/>
      <c r="D142" s="13" t="s">
        <v>218</v>
      </c>
      <c r="E142" s="28">
        <v>1.0</v>
      </c>
      <c r="F142" s="27">
        <f t="shared" si="6"/>
        <v>0.0101010101</v>
      </c>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row>
    <row r="143">
      <c r="A143" s="32" t="s">
        <v>219</v>
      </c>
      <c r="B143" s="9">
        <v>1.0</v>
      </c>
      <c r="C143" s="13"/>
      <c r="D143" s="13" t="s">
        <v>220</v>
      </c>
      <c r="E143" s="28">
        <v>1.0</v>
      </c>
      <c r="F143" s="27">
        <f t="shared" si="6"/>
        <v>0.0101010101</v>
      </c>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row>
    <row r="144">
      <c r="A144" s="32" t="s">
        <v>221</v>
      </c>
      <c r="B144" s="9">
        <v>1.0</v>
      </c>
      <c r="C144" s="13"/>
      <c r="D144" s="31" t="s">
        <v>222</v>
      </c>
      <c r="E144" s="28">
        <v>1.0</v>
      </c>
      <c r="F144" s="27">
        <f t="shared" si="6"/>
        <v>0.0101010101</v>
      </c>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row>
    <row r="145">
      <c r="A145" s="32" t="s">
        <v>223</v>
      </c>
      <c r="B145" s="9">
        <v>1.0</v>
      </c>
      <c r="C145" s="13"/>
      <c r="D145" s="31" t="s">
        <v>224</v>
      </c>
      <c r="E145" s="28">
        <v>1.0</v>
      </c>
      <c r="F145" s="27">
        <f t="shared" si="6"/>
        <v>0.0101010101</v>
      </c>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row>
    <row r="146">
      <c r="A146" s="32" t="s">
        <v>210</v>
      </c>
      <c r="B146" s="9">
        <v>1.0</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row>
    <row r="147">
      <c r="A147" s="32" t="s">
        <v>212</v>
      </c>
      <c r="B147" s="9">
        <v>1.0</v>
      </c>
      <c r="C147" s="13"/>
      <c r="D147" s="30" t="s">
        <v>225</v>
      </c>
      <c r="E147" s="36" t="s">
        <v>226</v>
      </c>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row>
    <row r="148">
      <c r="A148" s="32" t="s">
        <v>227</v>
      </c>
      <c r="B148" s="9">
        <v>1.0</v>
      </c>
      <c r="C148" s="13"/>
      <c r="D148" s="13" t="s">
        <v>203</v>
      </c>
      <c r="E148" s="28">
        <v>17.0</v>
      </c>
      <c r="F148" s="27">
        <f t="shared" ref="F148:F159" si="7">E148/40</f>
        <v>0.425</v>
      </c>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row>
    <row r="149">
      <c r="A149" s="32" t="s">
        <v>228</v>
      </c>
      <c r="B149" s="9">
        <v>1.0</v>
      </c>
      <c r="C149" s="13"/>
      <c r="D149" s="13" t="s">
        <v>205</v>
      </c>
      <c r="E149" s="28">
        <v>11.0</v>
      </c>
      <c r="F149" s="27">
        <f t="shared" si="7"/>
        <v>0.275</v>
      </c>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row>
    <row r="150">
      <c r="A150" s="32" t="s">
        <v>229</v>
      </c>
      <c r="B150" s="9">
        <v>1.0</v>
      </c>
      <c r="C150" s="13"/>
      <c r="D150" s="13" t="s">
        <v>208</v>
      </c>
      <c r="E150" s="28">
        <v>3.0</v>
      </c>
      <c r="F150" s="27">
        <f t="shared" si="7"/>
        <v>0.075</v>
      </c>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row>
    <row r="151">
      <c r="A151" s="32" t="s">
        <v>230</v>
      </c>
      <c r="B151" s="9">
        <v>1.0</v>
      </c>
      <c r="C151" s="13"/>
      <c r="D151" s="31" t="s">
        <v>210</v>
      </c>
      <c r="E151" s="28">
        <v>1.0</v>
      </c>
      <c r="F151" s="27">
        <f t="shared" si="7"/>
        <v>0.025</v>
      </c>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row>
    <row r="152">
      <c r="A152" s="32" t="s">
        <v>231</v>
      </c>
      <c r="B152" s="9">
        <v>3.0</v>
      </c>
      <c r="C152" s="13"/>
      <c r="D152" s="31" t="s">
        <v>212</v>
      </c>
      <c r="E152" s="28">
        <v>1.0</v>
      </c>
      <c r="F152" s="27">
        <f t="shared" si="7"/>
        <v>0.025</v>
      </c>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row>
    <row r="153">
      <c r="A153" s="32" t="s">
        <v>232</v>
      </c>
      <c r="B153" s="9">
        <v>1.0</v>
      </c>
      <c r="C153" s="13"/>
      <c r="D153" s="31" t="s">
        <v>214</v>
      </c>
      <c r="E153" s="28">
        <v>1.0</v>
      </c>
      <c r="F153" s="27">
        <f t="shared" si="7"/>
        <v>0.025</v>
      </c>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row>
    <row r="154">
      <c r="A154" s="32" t="s">
        <v>195</v>
      </c>
      <c r="B154" s="9">
        <v>5.0</v>
      </c>
      <c r="C154" s="13"/>
      <c r="D154" s="31" t="s">
        <v>216</v>
      </c>
      <c r="E154" s="28">
        <v>1.0</v>
      </c>
      <c r="F154" s="27">
        <f t="shared" si="7"/>
        <v>0.025</v>
      </c>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row>
    <row r="155">
      <c r="A155" s="32" t="s">
        <v>233</v>
      </c>
      <c r="B155" s="9">
        <v>2.0</v>
      </c>
      <c r="C155" s="13"/>
      <c r="D155" s="13" t="s">
        <v>217</v>
      </c>
      <c r="E155" s="28">
        <v>1.0</v>
      </c>
      <c r="F155" s="27">
        <f t="shared" si="7"/>
        <v>0.025</v>
      </c>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row>
    <row r="156">
      <c r="A156" s="32" t="s">
        <v>234</v>
      </c>
      <c r="B156" s="9">
        <v>1.0</v>
      </c>
      <c r="C156" s="13"/>
      <c r="D156" s="13" t="s">
        <v>218</v>
      </c>
      <c r="E156" s="28">
        <v>1.0</v>
      </c>
      <c r="F156" s="27">
        <f t="shared" si="7"/>
        <v>0.025</v>
      </c>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row>
    <row r="157">
      <c r="A157" s="32" t="s">
        <v>235</v>
      </c>
      <c r="B157" s="9">
        <v>26.0</v>
      </c>
      <c r="C157" s="13"/>
      <c r="D157" s="13" t="s">
        <v>220</v>
      </c>
      <c r="E157" s="28">
        <v>1.0</v>
      </c>
      <c r="F157" s="27">
        <f t="shared" si="7"/>
        <v>0.025</v>
      </c>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row>
    <row r="158">
      <c r="A158" s="32" t="s">
        <v>236</v>
      </c>
      <c r="B158" s="9">
        <v>15.0</v>
      </c>
      <c r="C158" s="13"/>
      <c r="D158" s="31" t="s">
        <v>222</v>
      </c>
      <c r="E158" s="28">
        <v>1.0</v>
      </c>
      <c r="F158" s="27">
        <f t="shared" si="7"/>
        <v>0.025</v>
      </c>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row>
    <row r="159">
      <c r="A159" s="32" t="s">
        <v>237</v>
      </c>
      <c r="B159" s="9">
        <v>1.0</v>
      </c>
      <c r="C159" s="13"/>
      <c r="D159" s="31" t="s">
        <v>224</v>
      </c>
      <c r="E159" s="28">
        <v>1.0</v>
      </c>
      <c r="F159" s="27">
        <f t="shared" si="7"/>
        <v>0.025</v>
      </c>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row>
    <row r="160">
      <c r="A160" s="32" t="s">
        <v>238</v>
      </c>
      <c r="B160" s="9">
        <v>1.0</v>
      </c>
      <c r="C160" s="13"/>
      <c r="D160" s="31"/>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row>
    <row r="161">
      <c r="A161" s="32" t="s">
        <v>239</v>
      </c>
      <c r="B161" s="9">
        <v>1.0</v>
      </c>
      <c r="C161" s="13"/>
      <c r="D161" s="31"/>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row>
    <row r="162">
      <c r="A162" s="32" t="s">
        <v>240</v>
      </c>
      <c r="B162" s="9">
        <v>1.0</v>
      </c>
      <c r="C162" s="13"/>
      <c r="D162" s="31"/>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row>
    <row r="163">
      <c r="A163" s="32" t="s">
        <v>241</v>
      </c>
      <c r="B163" s="9">
        <v>1.0</v>
      </c>
      <c r="C163" s="13"/>
      <c r="D163" s="31"/>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row>
    <row r="164">
      <c r="A164" s="32" t="s">
        <v>242</v>
      </c>
      <c r="B164" s="9">
        <v>1.0</v>
      </c>
      <c r="C164" s="13"/>
      <c r="D164" s="31"/>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row>
    <row r="165">
      <c r="A165" s="32" t="s">
        <v>243</v>
      </c>
      <c r="B165" s="9">
        <v>1.0</v>
      </c>
      <c r="C165" s="13"/>
      <c r="D165" s="31"/>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row>
    <row r="166">
      <c r="A166" s="32" t="s">
        <v>244</v>
      </c>
      <c r="B166" s="9">
        <v>1.0</v>
      </c>
      <c r="C166" s="13"/>
      <c r="D166" s="31"/>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row>
    <row r="167">
      <c r="A167" s="32" t="s">
        <v>245</v>
      </c>
      <c r="B167" s="9">
        <v>1.0</v>
      </c>
      <c r="C167" s="13"/>
      <c r="D167" s="31"/>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row>
    <row r="168">
      <c r="A168" s="32" t="s">
        <v>246</v>
      </c>
      <c r="B168" s="9">
        <v>3.0</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row>
    <row r="169">
      <c r="A169" s="32" t="s">
        <v>247</v>
      </c>
      <c r="B169" s="9">
        <v>1.0</v>
      </c>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row>
    <row r="170">
      <c r="A170" s="32" t="s">
        <v>248</v>
      </c>
      <c r="B170" s="9">
        <v>1.0</v>
      </c>
      <c r="C170" s="13"/>
      <c r="D170" s="31"/>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row>
    <row r="171">
      <c r="A171" s="32" t="s">
        <v>249</v>
      </c>
      <c r="B171" s="9">
        <v>1.0</v>
      </c>
      <c r="C171" s="13"/>
      <c r="D171" s="31"/>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row>
    <row r="172">
      <c r="A172" s="32" t="s">
        <v>250</v>
      </c>
      <c r="B172" s="9">
        <v>3.0</v>
      </c>
      <c r="C172" s="13"/>
      <c r="D172" s="31"/>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row>
    <row r="173">
      <c r="A173" s="32" t="s">
        <v>251</v>
      </c>
      <c r="B173" s="9">
        <v>1.0</v>
      </c>
      <c r="C173" s="13"/>
      <c r="D173" s="31"/>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row>
    <row r="174">
      <c r="A174" s="32" t="s">
        <v>252</v>
      </c>
      <c r="B174" s="9">
        <v>1.0</v>
      </c>
      <c r="C174" s="13"/>
      <c r="D174" s="31"/>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row>
    <row r="175">
      <c r="A175" s="32" t="s">
        <v>253</v>
      </c>
      <c r="B175" s="9">
        <v>2.0</v>
      </c>
      <c r="C175" s="13"/>
      <c r="D175" s="31"/>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row>
    <row r="176">
      <c r="A176" s="32" t="s">
        <v>254</v>
      </c>
      <c r="B176" s="9">
        <v>1.0</v>
      </c>
      <c r="C176" s="13"/>
      <c r="D176" s="31"/>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row>
    <row r="177">
      <c r="A177" s="37" t="s">
        <v>75</v>
      </c>
      <c r="B177" s="38">
        <v>99.0</v>
      </c>
      <c r="C177" s="13"/>
      <c r="D177" s="31"/>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row>
    <row r="178">
      <c r="A178" s="13"/>
      <c r="B178" s="13"/>
      <c r="C178" s="13"/>
      <c r="D178" s="31"/>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row>
    <row r="179">
      <c r="A179" s="13"/>
      <c r="B179" s="13"/>
      <c r="C179" s="13"/>
      <c r="D179" s="31"/>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row>
    <row r="180">
      <c r="A180" s="13"/>
      <c r="B180" s="13"/>
      <c r="C180" s="13"/>
      <c r="D180" s="31"/>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row>
    <row r="181">
      <c r="A181" s="13"/>
      <c r="B181" s="13"/>
      <c r="C181" s="13"/>
      <c r="D181" s="31"/>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row>
    <row r="182">
      <c r="A182" s="13"/>
      <c r="B182" s="13"/>
      <c r="C182" s="13"/>
      <c r="D182" s="31"/>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row>
    <row r="183">
      <c r="A183" s="13"/>
      <c r="B183" s="13"/>
      <c r="C183" s="13"/>
      <c r="D183" s="31"/>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row>
    <row r="184">
      <c r="A184" s="13"/>
      <c r="B184" s="13"/>
      <c r="C184" s="13"/>
      <c r="D184" s="31"/>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row>
    <row r="185">
      <c r="A185" s="13"/>
      <c r="B185" s="13"/>
      <c r="C185" s="13"/>
      <c r="D185" s="31"/>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row>
    <row r="186">
      <c r="A186" s="13"/>
      <c r="B186" s="13"/>
      <c r="C186" s="13"/>
      <c r="D186" s="31"/>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row>
    <row r="187">
      <c r="A187" s="13"/>
      <c r="B187" s="13"/>
      <c r="C187" s="13"/>
      <c r="D187" s="31"/>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row>
    <row r="188">
      <c r="A188" s="13"/>
      <c r="B188" s="13"/>
      <c r="C188" s="13"/>
      <c r="D188" s="31"/>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row>
    <row r="189">
      <c r="A189" s="13"/>
      <c r="B189" s="13"/>
      <c r="C189" s="13"/>
      <c r="D189" s="31"/>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row>
    <row r="190">
      <c r="A190" s="13"/>
      <c r="B190" s="13"/>
      <c r="C190" s="13"/>
      <c r="D190" s="31"/>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row>
    <row r="191">
      <c r="A191" s="13"/>
      <c r="B191" s="13"/>
      <c r="C191" s="13"/>
      <c r="D191" s="31"/>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row>
    <row r="192">
      <c r="A192" s="13"/>
      <c r="B192" s="13"/>
      <c r="C192" s="13"/>
      <c r="D192" s="31"/>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row>
    <row r="193">
      <c r="A193" s="13"/>
      <c r="B193" s="13"/>
      <c r="C193" s="13"/>
      <c r="D193" s="31"/>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row>
    <row r="194">
      <c r="A194" s="13"/>
      <c r="B194" s="13"/>
      <c r="C194" s="13"/>
      <c r="D194" s="31"/>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row>
    <row r="195">
      <c r="A195" s="13"/>
      <c r="B195" s="13"/>
      <c r="C195" s="13"/>
      <c r="D195" s="31"/>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row>
    <row r="196">
      <c r="A196" s="13"/>
      <c r="B196" s="13"/>
      <c r="C196" s="13"/>
      <c r="D196" s="31"/>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row>
    <row r="197">
      <c r="A197" s="13"/>
      <c r="B197" s="13"/>
      <c r="C197" s="13"/>
      <c r="D197" s="31"/>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row>
    <row r="198">
      <c r="A198" s="13"/>
      <c r="B198" s="13"/>
      <c r="C198" s="13"/>
      <c r="D198" s="31"/>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row>
    <row r="199">
      <c r="A199" s="13"/>
      <c r="B199" s="13"/>
      <c r="C199" s="13"/>
      <c r="D199" s="31"/>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row>
    <row r="200">
      <c r="A200" s="13"/>
      <c r="B200" s="13"/>
      <c r="C200" s="13"/>
      <c r="D200" s="31"/>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row>
    <row r="201">
      <c r="A201" s="13"/>
      <c r="B201" s="13"/>
      <c r="C201" s="13"/>
      <c r="D201" s="31"/>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row>
    <row r="202">
      <c r="A202" s="13"/>
      <c r="B202" s="13"/>
      <c r="C202" s="13"/>
      <c r="D202" s="31"/>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row>
    <row r="2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row>
    <row r="2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row>
    <row r="20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row>
    <row r="20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row>
    <row r="207">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row>
    <row r="208">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row>
    <row r="20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row>
    <row r="210">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row>
    <row r="21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row>
    <row r="21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row>
    <row r="2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row>
    <row r="21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row>
    <row r="2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row>
    <row r="2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row>
    <row r="217">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row>
    <row r="218">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row>
    <row r="21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row>
    <row r="220">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row>
    <row r="22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row>
    <row r="22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row>
    <row r="22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row>
    <row r="2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row>
    <row r="2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row>
    <row r="2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row>
    <row r="227">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row>
    <row r="228">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row>
    <row r="22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row>
    <row r="230">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row>
    <row r="2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row>
    <row r="2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row>
    <row r="23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row>
    <row r="23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row>
    <row r="2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row>
    <row r="23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row>
    <row r="237">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row>
    <row r="238">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row>
    <row r="23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row>
    <row r="240">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row>
    <row r="24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row>
    <row r="24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row>
    <row r="24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row>
    <row r="24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row>
    <row r="2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row>
    <row r="24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row>
    <row r="247">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row>
    <row r="248">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row>
    <row r="24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row>
    <row r="250">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row>
    <row r="25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row>
    <row r="2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row>
    <row r="25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row>
    <row r="25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row>
    <row r="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row>
    <row r="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row>
    <row r="257">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c r="GE257" s="13"/>
      <c r="GF257" s="13"/>
    </row>
    <row r="258">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c r="GE258" s="13"/>
      <c r="GF258" s="13"/>
    </row>
    <row r="25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13"/>
      <c r="FT259" s="13"/>
      <c r="FU259" s="13"/>
      <c r="FV259" s="13"/>
      <c r="FW259" s="13"/>
      <c r="FX259" s="13"/>
      <c r="FY259" s="13"/>
      <c r="FZ259" s="13"/>
      <c r="GA259" s="13"/>
      <c r="GB259" s="13"/>
      <c r="GC259" s="13"/>
      <c r="GD259" s="13"/>
      <c r="GE259" s="13"/>
      <c r="GF259" s="13"/>
    </row>
    <row r="260">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c r="ET260" s="13"/>
      <c r="EU260" s="13"/>
      <c r="EV260" s="13"/>
      <c r="EW260" s="13"/>
      <c r="EX260" s="13"/>
      <c r="EY260" s="13"/>
      <c r="EZ260" s="13"/>
      <c r="FA260" s="13"/>
      <c r="FB260" s="13"/>
      <c r="FC260" s="13"/>
      <c r="FD260" s="13"/>
      <c r="FE260" s="13"/>
      <c r="FF260" s="13"/>
      <c r="FG260" s="13"/>
      <c r="FH260" s="13"/>
      <c r="FI260" s="13"/>
      <c r="FJ260" s="13"/>
      <c r="FK260" s="13"/>
      <c r="FL260" s="13"/>
      <c r="FM260" s="13"/>
      <c r="FN260" s="13"/>
      <c r="FO260" s="13"/>
      <c r="FP260" s="13"/>
      <c r="FQ260" s="13"/>
      <c r="FR260" s="13"/>
      <c r="FS260" s="13"/>
      <c r="FT260" s="13"/>
      <c r="FU260" s="13"/>
      <c r="FV260" s="13"/>
      <c r="FW260" s="13"/>
      <c r="FX260" s="13"/>
      <c r="FY260" s="13"/>
      <c r="FZ260" s="13"/>
      <c r="GA260" s="13"/>
      <c r="GB260" s="13"/>
      <c r="GC260" s="13"/>
      <c r="GD260" s="13"/>
      <c r="GE260" s="13"/>
      <c r="GF260" s="13"/>
    </row>
    <row r="26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c r="ET261" s="13"/>
      <c r="EU261" s="13"/>
      <c r="EV261" s="13"/>
      <c r="EW261" s="13"/>
      <c r="EX261" s="13"/>
      <c r="EY261" s="13"/>
      <c r="EZ261" s="13"/>
      <c r="FA261" s="13"/>
      <c r="FB261" s="13"/>
      <c r="FC261" s="13"/>
      <c r="FD261" s="13"/>
      <c r="FE261" s="13"/>
      <c r="FF261" s="13"/>
      <c r="FG261" s="13"/>
      <c r="FH261" s="13"/>
      <c r="FI261" s="13"/>
      <c r="FJ261" s="13"/>
      <c r="FK261" s="13"/>
      <c r="FL261" s="13"/>
      <c r="FM261" s="13"/>
      <c r="FN261" s="13"/>
      <c r="FO261" s="13"/>
      <c r="FP261" s="13"/>
      <c r="FQ261" s="13"/>
      <c r="FR261" s="13"/>
      <c r="FS261" s="13"/>
      <c r="FT261" s="13"/>
      <c r="FU261" s="13"/>
      <c r="FV261" s="13"/>
      <c r="FW261" s="13"/>
      <c r="FX261" s="13"/>
      <c r="FY261" s="13"/>
      <c r="FZ261" s="13"/>
      <c r="GA261" s="13"/>
      <c r="GB261" s="13"/>
      <c r="GC261" s="13"/>
      <c r="GD261" s="13"/>
      <c r="GE261" s="13"/>
      <c r="GF261" s="13"/>
    </row>
    <row r="26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c r="ET262" s="13"/>
      <c r="EU262" s="13"/>
      <c r="EV262" s="13"/>
      <c r="EW262" s="13"/>
      <c r="EX262" s="13"/>
      <c r="EY262" s="13"/>
      <c r="EZ262" s="13"/>
      <c r="FA262" s="13"/>
      <c r="FB262" s="13"/>
      <c r="FC262" s="13"/>
      <c r="FD262" s="13"/>
      <c r="FE262" s="13"/>
      <c r="FF262" s="13"/>
      <c r="FG262" s="13"/>
      <c r="FH262" s="13"/>
      <c r="FI262" s="13"/>
      <c r="FJ262" s="13"/>
      <c r="FK262" s="13"/>
      <c r="FL262" s="13"/>
      <c r="FM262" s="13"/>
      <c r="FN262" s="13"/>
      <c r="FO262" s="13"/>
      <c r="FP262" s="13"/>
      <c r="FQ262" s="13"/>
      <c r="FR262" s="13"/>
      <c r="FS262" s="13"/>
      <c r="FT262" s="13"/>
      <c r="FU262" s="13"/>
      <c r="FV262" s="13"/>
      <c r="FW262" s="13"/>
      <c r="FX262" s="13"/>
      <c r="FY262" s="13"/>
      <c r="FZ262" s="13"/>
      <c r="GA262" s="13"/>
      <c r="GB262" s="13"/>
      <c r="GC262" s="13"/>
      <c r="GD262" s="13"/>
      <c r="GE262" s="13"/>
      <c r="GF262" s="13"/>
    </row>
    <row r="26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13"/>
      <c r="FV263" s="13"/>
      <c r="FW263" s="13"/>
      <c r="FX263" s="13"/>
      <c r="FY263" s="13"/>
      <c r="FZ263" s="13"/>
      <c r="GA263" s="13"/>
      <c r="GB263" s="13"/>
      <c r="GC263" s="13"/>
      <c r="GD263" s="13"/>
      <c r="GE263" s="13"/>
      <c r="GF263" s="13"/>
    </row>
    <row r="26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c r="ET264" s="13"/>
      <c r="EU264" s="13"/>
      <c r="EV264" s="13"/>
      <c r="EW264" s="13"/>
      <c r="EX264" s="13"/>
      <c r="EY264" s="13"/>
      <c r="EZ264" s="13"/>
      <c r="FA264" s="13"/>
      <c r="FB264" s="13"/>
      <c r="FC264" s="13"/>
      <c r="FD264" s="13"/>
      <c r="FE264" s="13"/>
      <c r="FF264" s="13"/>
      <c r="FG264" s="13"/>
      <c r="FH264" s="13"/>
      <c r="FI264" s="13"/>
      <c r="FJ264" s="13"/>
      <c r="FK264" s="13"/>
      <c r="FL264" s="13"/>
      <c r="FM264" s="13"/>
      <c r="FN264" s="13"/>
      <c r="FO264" s="13"/>
      <c r="FP264" s="13"/>
      <c r="FQ264" s="13"/>
      <c r="FR264" s="13"/>
      <c r="FS264" s="13"/>
      <c r="FT264" s="13"/>
      <c r="FU264" s="13"/>
      <c r="FV264" s="13"/>
      <c r="FW264" s="13"/>
      <c r="FX264" s="13"/>
      <c r="FY264" s="13"/>
      <c r="FZ264" s="13"/>
      <c r="GA264" s="13"/>
      <c r="GB264" s="13"/>
      <c r="GC264" s="13"/>
      <c r="GD264" s="13"/>
      <c r="GE264" s="13"/>
      <c r="GF264" s="13"/>
    </row>
    <row r="26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c r="FL265" s="13"/>
      <c r="FM265" s="13"/>
      <c r="FN265" s="13"/>
      <c r="FO265" s="13"/>
      <c r="FP265" s="13"/>
      <c r="FQ265" s="13"/>
      <c r="FR265" s="13"/>
      <c r="FS265" s="13"/>
      <c r="FT265" s="13"/>
      <c r="FU265" s="13"/>
      <c r="FV265" s="13"/>
      <c r="FW265" s="13"/>
      <c r="FX265" s="13"/>
      <c r="FY265" s="13"/>
      <c r="FZ265" s="13"/>
      <c r="GA265" s="13"/>
      <c r="GB265" s="13"/>
      <c r="GC265" s="13"/>
      <c r="GD265" s="13"/>
      <c r="GE265" s="13"/>
      <c r="GF265" s="13"/>
    </row>
    <row r="26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c r="FK266" s="13"/>
      <c r="FL266" s="13"/>
      <c r="FM266" s="13"/>
      <c r="FN266" s="13"/>
      <c r="FO266" s="13"/>
      <c r="FP266" s="13"/>
      <c r="FQ266" s="13"/>
      <c r="FR266" s="13"/>
      <c r="FS266" s="13"/>
      <c r="FT266" s="13"/>
      <c r="FU266" s="13"/>
      <c r="FV266" s="13"/>
      <c r="FW266" s="13"/>
      <c r="FX266" s="13"/>
      <c r="FY266" s="13"/>
      <c r="FZ266" s="13"/>
      <c r="GA266" s="13"/>
      <c r="GB266" s="13"/>
      <c r="GC266" s="13"/>
      <c r="GD266" s="13"/>
      <c r="GE266" s="13"/>
      <c r="GF266" s="13"/>
    </row>
    <row r="267">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row>
    <row r="268">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row>
    <row r="2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13"/>
      <c r="FV269" s="13"/>
      <c r="FW269" s="13"/>
      <c r="FX269" s="13"/>
      <c r="FY269" s="13"/>
      <c r="FZ269" s="13"/>
      <c r="GA269" s="13"/>
      <c r="GB269" s="13"/>
      <c r="GC269" s="13"/>
      <c r="GD269" s="13"/>
      <c r="GE269" s="13"/>
      <c r="GF269" s="13"/>
    </row>
    <row r="270">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c r="EO270" s="13"/>
      <c r="EP270" s="13"/>
      <c r="EQ270" s="13"/>
      <c r="ER270" s="13"/>
      <c r="ES270" s="13"/>
      <c r="ET270" s="13"/>
      <c r="EU270" s="13"/>
      <c r="EV270" s="13"/>
      <c r="EW270" s="13"/>
      <c r="EX270" s="13"/>
      <c r="EY270" s="13"/>
      <c r="EZ270" s="13"/>
      <c r="FA270" s="13"/>
      <c r="FB270" s="13"/>
      <c r="FC270" s="13"/>
      <c r="FD270" s="13"/>
      <c r="FE270" s="13"/>
      <c r="FF270" s="13"/>
      <c r="FG270" s="13"/>
      <c r="FH270" s="13"/>
      <c r="FI270" s="13"/>
      <c r="FJ270" s="13"/>
      <c r="FK270" s="13"/>
      <c r="FL270" s="13"/>
      <c r="FM270" s="13"/>
      <c r="FN270" s="13"/>
      <c r="FO270" s="13"/>
      <c r="FP270" s="13"/>
      <c r="FQ270" s="13"/>
      <c r="FR270" s="13"/>
      <c r="FS270" s="13"/>
      <c r="FT270" s="13"/>
      <c r="FU270" s="13"/>
      <c r="FV270" s="13"/>
      <c r="FW270" s="13"/>
      <c r="FX270" s="13"/>
      <c r="FY270" s="13"/>
      <c r="FZ270" s="13"/>
      <c r="GA270" s="13"/>
      <c r="GB270" s="13"/>
      <c r="GC270" s="13"/>
      <c r="GD270" s="13"/>
      <c r="GE270" s="13"/>
      <c r="GF270" s="13"/>
    </row>
    <row r="27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13"/>
      <c r="DZ271" s="13"/>
      <c r="EA271" s="13"/>
      <c r="EB271" s="13"/>
      <c r="EC271" s="13"/>
      <c r="ED271" s="13"/>
      <c r="EE271" s="13"/>
      <c r="EF271" s="13"/>
      <c r="EG271" s="13"/>
      <c r="EH271" s="13"/>
      <c r="EI271" s="13"/>
      <c r="EJ271" s="13"/>
      <c r="EK271" s="13"/>
      <c r="EL271" s="13"/>
      <c r="EM271" s="13"/>
      <c r="EN271" s="13"/>
      <c r="EO271" s="13"/>
      <c r="EP271" s="13"/>
      <c r="EQ271" s="13"/>
      <c r="ER271" s="13"/>
      <c r="ES271" s="13"/>
      <c r="ET271" s="13"/>
      <c r="EU271" s="13"/>
      <c r="EV271" s="13"/>
      <c r="EW271" s="13"/>
      <c r="EX271" s="13"/>
      <c r="EY271" s="13"/>
      <c r="EZ271" s="13"/>
      <c r="FA271" s="13"/>
      <c r="FB271" s="13"/>
      <c r="FC271" s="13"/>
      <c r="FD271" s="13"/>
      <c r="FE271" s="13"/>
      <c r="FF271" s="13"/>
      <c r="FG271" s="13"/>
      <c r="FH271" s="13"/>
      <c r="FI271" s="13"/>
      <c r="FJ271" s="13"/>
      <c r="FK271" s="13"/>
      <c r="FL271" s="13"/>
      <c r="FM271" s="13"/>
      <c r="FN271" s="13"/>
      <c r="FO271" s="13"/>
      <c r="FP271" s="13"/>
      <c r="FQ271" s="13"/>
      <c r="FR271" s="13"/>
      <c r="FS271" s="13"/>
      <c r="FT271" s="13"/>
      <c r="FU271" s="13"/>
      <c r="FV271" s="13"/>
      <c r="FW271" s="13"/>
      <c r="FX271" s="13"/>
      <c r="FY271" s="13"/>
      <c r="FZ271" s="13"/>
      <c r="GA271" s="13"/>
      <c r="GB271" s="13"/>
      <c r="GC271" s="13"/>
      <c r="GD271" s="13"/>
      <c r="GE271" s="13"/>
      <c r="GF271" s="13"/>
    </row>
    <row r="27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c r="EO272" s="13"/>
      <c r="EP272" s="13"/>
      <c r="EQ272" s="13"/>
      <c r="ER272" s="13"/>
      <c r="ES272" s="13"/>
      <c r="ET272" s="13"/>
      <c r="EU272" s="13"/>
      <c r="EV272" s="13"/>
      <c r="EW272" s="13"/>
      <c r="EX272" s="13"/>
      <c r="EY272" s="13"/>
      <c r="EZ272" s="13"/>
      <c r="FA272" s="13"/>
      <c r="FB272" s="13"/>
      <c r="FC272" s="13"/>
      <c r="FD272" s="13"/>
      <c r="FE272" s="13"/>
      <c r="FF272" s="13"/>
      <c r="FG272" s="13"/>
      <c r="FH272" s="13"/>
      <c r="FI272" s="13"/>
      <c r="FJ272" s="13"/>
      <c r="FK272" s="13"/>
      <c r="FL272" s="13"/>
      <c r="FM272" s="13"/>
      <c r="FN272" s="13"/>
      <c r="FO272" s="13"/>
      <c r="FP272" s="13"/>
      <c r="FQ272" s="13"/>
      <c r="FR272" s="13"/>
      <c r="FS272" s="13"/>
      <c r="FT272" s="13"/>
      <c r="FU272" s="13"/>
      <c r="FV272" s="13"/>
      <c r="FW272" s="13"/>
      <c r="FX272" s="13"/>
      <c r="FY272" s="13"/>
      <c r="FZ272" s="13"/>
      <c r="GA272" s="13"/>
      <c r="GB272" s="13"/>
      <c r="GC272" s="13"/>
      <c r="GD272" s="13"/>
      <c r="GE272" s="13"/>
      <c r="GF272" s="13"/>
    </row>
    <row r="27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c r="ET273" s="13"/>
      <c r="EU273" s="13"/>
      <c r="EV273" s="13"/>
      <c r="EW273" s="13"/>
      <c r="EX273" s="13"/>
      <c r="EY273" s="13"/>
      <c r="EZ273" s="13"/>
      <c r="FA273" s="13"/>
      <c r="FB273" s="13"/>
      <c r="FC273" s="13"/>
      <c r="FD273" s="13"/>
      <c r="FE273" s="13"/>
      <c r="FF273" s="13"/>
      <c r="FG273" s="13"/>
      <c r="FH273" s="13"/>
      <c r="FI273" s="13"/>
      <c r="FJ273" s="13"/>
      <c r="FK273" s="13"/>
      <c r="FL273" s="13"/>
      <c r="FM273" s="13"/>
      <c r="FN273" s="13"/>
      <c r="FO273" s="13"/>
      <c r="FP273" s="13"/>
      <c r="FQ273" s="13"/>
      <c r="FR273" s="13"/>
      <c r="FS273" s="13"/>
      <c r="FT273" s="13"/>
      <c r="FU273" s="13"/>
      <c r="FV273" s="13"/>
      <c r="FW273" s="13"/>
      <c r="FX273" s="13"/>
      <c r="FY273" s="13"/>
      <c r="FZ273" s="13"/>
      <c r="GA273" s="13"/>
      <c r="GB273" s="13"/>
      <c r="GC273" s="13"/>
      <c r="GD273" s="13"/>
      <c r="GE273" s="13"/>
      <c r="GF273" s="13"/>
    </row>
    <row r="27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c r="ET274" s="13"/>
      <c r="EU274" s="13"/>
      <c r="EV274" s="13"/>
      <c r="EW274" s="13"/>
      <c r="EX274" s="13"/>
      <c r="EY274" s="13"/>
      <c r="EZ274" s="13"/>
      <c r="FA274" s="13"/>
      <c r="FB274" s="13"/>
      <c r="FC274" s="13"/>
      <c r="FD274" s="13"/>
      <c r="FE274" s="13"/>
      <c r="FF274" s="13"/>
      <c r="FG274" s="13"/>
      <c r="FH274" s="13"/>
      <c r="FI274" s="13"/>
      <c r="FJ274" s="13"/>
      <c r="FK274" s="13"/>
      <c r="FL274" s="13"/>
      <c r="FM274" s="13"/>
      <c r="FN274" s="13"/>
      <c r="FO274" s="13"/>
      <c r="FP274" s="13"/>
      <c r="FQ274" s="13"/>
      <c r="FR274" s="13"/>
      <c r="FS274" s="13"/>
      <c r="FT274" s="13"/>
      <c r="FU274" s="13"/>
      <c r="FV274" s="13"/>
      <c r="FW274" s="13"/>
      <c r="FX274" s="13"/>
      <c r="FY274" s="13"/>
      <c r="FZ274" s="13"/>
      <c r="GA274" s="13"/>
      <c r="GB274" s="13"/>
      <c r="GC274" s="13"/>
      <c r="GD274" s="13"/>
      <c r="GE274" s="13"/>
      <c r="GF274" s="13"/>
    </row>
    <row r="27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c r="EO275" s="13"/>
      <c r="EP275" s="13"/>
      <c r="EQ275" s="13"/>
      <c r="ER275" s="13"/>
      <c r="ES275" s="13"/>
      <c r="ET275" s="13"/>
      <c r="EU275" s="13"/>
      <c r="EV275" s="13"/>
      <c r="EW275" s="13"/>
      <c r="EX275" s="13"/>
      <c r="EY275" s="13"/>
      <c r="EZ275" s="13"/>
      <c r="FA275" s="13"/>
      <c r="FB275" s="13"/>
      <c r="FC275" s="13"/>
      <c r="FD275" s="13"/>
      <c r="FE275" s="13"/>
      <c r="FF275" s="13"/>
      <c r="FG275" s="13"/>
      <c r="FH275" s="13"/>
      <c r="FI275" s="13"/>
      <c r="FJ275" s="13"/>
      <c r="FK275" s="13"/>
      <c r="FL275" s="13"/>
      <c r="FM275" s="13"/>
      <c r="FN275" s="13"/>
      <c r="FO275" s="13"/>
      <c r="FP275" s="13"/>
      <c r="FQ275" s="13"/>
      <c r="FR275" s="13"/>
      <c r="FS275" s="13"/>
      <c r="FT275" s="13"/>
      <c r="FU275" s="13"/>
      <c r="FV275" s="13"/>
      <c r="FW275" s="13"/>
      <c r="FX275" s="13"/>
      <c r="FY275" s="13"/>
      <c r="FZ275" s="13"/>
      <c r="GA275" s="13"/>
      <c r="GB275" s="13"/>
      <c r="GC275" s="13"/>
      <c r="GD275" s="13"/>
      <c r="GE275" s="13"/>
      <c r="GF275" s="13"/>
    </row>
    <row r="27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ET276" s="13"/>
      <c r="EU276" s="13"/>
      <c r="EV276" s="13"/>
      <c r="EW276" s="13"/>
      <c r="EX276" s="13"/>
      <c r="EY276" s="13"/>
      <c r="EZ276" s="13"/>
      <c r="FA276" s="13"/>
      <c r="FB276" s="13"/>
      <c r="FC276" s="13"/>
      <c r="FD276" s="13"/>
      <c r="FE276" s="13"/>
      <c r="FF276" s="13"/>
      <c r="FG276" s="13"/>
      <c r="FH276" s="13"/>
      <c r="FI276" s="13"/>
      <c r="FJ276" s="13"/>
      <c r="FK276" s="13"/>
      <c r="FL276" s="13"/>
      <c r="FM276" s="13"/>
      <c r="FN276" s="13"/>
      <c r="FO276" s="13"/>
      <c r="FP276" s="13"/>
      <c r="FQ276" s="13"/>
      <c r="FR276" s="13"/>
      <c r="FS276" s="13"/>
      <c r="FT276" s="13"/>
      <c r="FU276" s="13"/>
      <c r="FV276" s="13"/>
      <c r="FW276" s="13"/>
      <c r="FX276" s="13"/>
      <c r="FY276" s="13"/>
      <c r="FZ276" s="13"/>
      <c r="GA276" s="13"/>
      <c r="GB276" s="13"/>
      <c r="GC276" s="13"/>
      <c r="GD276" s="13"/>
      <c r="GE276" s="13"/>
      <c r="GF276" s="13"/>
    </row>
    <row r="277">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row>
    <row r="278">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c r="ET278" s="13"/>
      <c r="EU278" s="13"/>
      <c r="EV278" s="13"/>
      <c r="EW278" s="13"/>
      <c r="EX278" s="13"/>
      <c r="EY278" s="13"/>
      <c r="EZ278" s="13"/>
      <c r="FA278" s="13"/>
      <c r="FB278" s="13"/>
      <c r="FC278" s="13"/>
      <c r="FD278" s="13"/>
      <c r="FE278" s="13"/>
      <c r="FF278" s="13"/>
      <c r="FG278" s="13"/>
      <c r="FH278" s="13"/>
      <c r="FI278" s="13"/>
      <c r="FJ278" s="13"/>
      <c r="FK278" s="13"/>
      <c r="FL278" s="13"/>
      <c r="FM278" s="13"/>
      <c r="FN278" s="13"/>
      <c r="FO278" s="13"/>
      <c r="FP278" s="13"/>
      <c r="FQ278" s="13"/>
      <c r="FR278" s="13"/>
      <c r="FS278" s="13"/>
      <c r="FT278" s="13"/>
      <c r="FU278" s="13"/>
      <c r="FV278" s="13"/>
      <c r="FW278" s="13"/>
      <c r="FX278" s="13"/>
      <c r="FY278" s="13"/>
      <c r="FZ278" s="13"/>
      <c r="GA278" s="13"/>
      <c r="GB278" s="13"/>
      <c r="GC278" s="13"/>
      <c r="GD278" s="13"/>
      <c r="GE278" s="13"/>
      <c r="GF278" s="13"/>
    </row>
    <row r="27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ET279" s="13"/>
      <c r="EU279" s="13"/>
      <c r="EV279" s="13"/>
      <c r="EW279" s="13"/>
      <c r="EX279" s="13"/>
      <c r="EY279" s="13"/>
      <c r="EZ279" s="13"/>
      <c r="FA279" s="13"/>
      <c r="FB279" s="13"/>
      <c r="FC279" s="13"/>
      <c r="FD279" s="13"/>
      <c r="FE279" s="13"/>
      <c r="FF279" s="13"/>
      <c r="FG279" s="13"/>
      <c r="FH279" s="13"/>
      <c r="FI279" s="13"/>
      <c r="FJ279" s="13"/>
      <c r="FK279" s="13"/>
      <c r="FL279" s="13"/>
      <c r="FM279" s="13"/>
      <c r="FN279" s="13"/>
      <c r="FO279" s="13"/>
      <c r="FP279" s="13"/>
      <c r="FQ279" s="13"/>
      <c r="FR279" s="13"/>
      <c r="FS279" s="13"/>
      <c r="FT279" s="13"/>
      <c r="FU279" s="13"/>
      <c r="FV279" s="13"/>
      <c r="FW279" s="13"/>
      <c r="FX279" s="13"/>
      <c r="FY279" s="13"/>
      <c r="FZ279" s="13"/>
      <c r="GA279" s="13"/>
      <c r="GB279" s="13"/>
      <c r="GC279" s="13"/>
      <c r="GD279" s="13"/>
      <c r="GE279" s="13"/>
      <c r="GF279" s="13"/>
    </row>
    <row r="280">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ET280" s="13"/>
      <c r="EU280" s="13"/>
      <c r="EV280" s="13"/>
      <c r="EW280" s="13"/>
      <c r="EX280" s="13"/>
      <c r="EY280" s="13"/>
      <c r="EZ280" s="13"/>
      <c r="FA280" s="13"/>
      <c r="FB280" s="13"/>
      <c r="FC280" s="13"/>
      <c r="FD280" s="13"/>
      <c r="FE280" s="13"/>
      <c r="FF280" s="13"/>
      <c r="FG280" s="13"/>
      <c r="FH280" s="13"/>
      <c r="FI280" s="13"/>
      <c r="FJ280" s="13"/>
      <c r="FK280" s="13"/>
      <c r="FL280" s="13"/>
      <c r="FM280" s="13"/>
      <c r="FN280" s="13"/>
      <c r="FO280" s="13"/>
      <c r="FP280" s="13"/>
      <c r="FQ280" s="13"/>
      <c r="FR280" s="13"/>
      <c r="FS280" s="13"/>
      <c r="FT280" s="13"/>
      <c r="FU280" s="13"/>
      <c r="FV280" s="13"/>
      <c r="FW280" s="13"/>
      <c r="FX280" s="13"/>
      <c r="FY280" s="13"/>
      <c r="FZ280" s="13"/>
      <c r="GA280" s="13"/>
      <c r="GB280" s="13"/>
      <c r="GC280" s="13"/>
      <c r="GD280" s="13"/>
      <c r="GE280" s="13"/>
      <c r="GF280" s="13"/>
    </row>
    <row r="28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ET281" s="13"/>
      <c r="EU281" s="13"/>
      <c r="EV281" s="13"/>
      <c r="EW281" s="13"/>
      <c r="EX281" s="13"/>
      <c r="EY281" s="13"/>
      <c r="EZ281" s="13"/>
      <c r="FA281" s="13"/>
      <c r="FB281" s="13"/>
      <c r="FC281" s="13"/>
      <c r="FD281" s="13"/>
      <c r="FE281" s="13"/>
      <c r="FF281" s="13"/>
      <c r="FG281" s="13"/>
      <c r="FH281" s="13"/>
      <c r="FI281" s="13"/>
      <c r="FJ281" s="13"/>
      <c r="FK281" s="13"/>
      <c r="FL281" s="13"/>
      <c r="FM281" s="13"/>
      <c r="FN281" s="13"/>
      <c r="FO281" s="13"/>
      <c r="FP281" s="13"/>
      <c r="FQ281" s="13"/>
      <c r="FR281" s="13"/>
      <c r="FS281" s="13"/>
      <c r="FT281" s="13"/>
      <c r="FU281" s="13"/>
      <c r="FV281" s="13"/>
      <c r="FW281" s="13"/>
      <c r="FX281" s="13"/>
      <c r="FY281" s="13"/>
      <c r="FZ281" s="13"/>
      <c r="GA281" s="13"/>
      <c r="GB281" s="13"/>
      <c r="GC281" s="13"/>
      <c r="GD281" s="13"/>
      <c r="GE281" s="13"/>
      <c r="GF281" s="13"/>
    </row>
    <row r="28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c r="ET282" s="13"/>
      <c r="EU282" s="13"/>
      <c r="EV282" s="13"/>
      <c r="EW282" s="13"/>
      <c r="EX282" s="13"/>
      <c r="EY282" s="13"/>
      <c r="EZ282" s="13"/>
      <c r="FA282" s="13"/>
      <c r="FB282" s="13"/>
      <c r="FC282" s="13"/>
      <c r="FD282" s="13"/>
      <c r="FE282" s="13"/>
      <c r="FF282" s="13"/>
      <c r="FG282" s="13"/>
      <c r="FH282" s="13"/>
      <c r="FI282" s="13"/>
      <c r="FJ282" s="13"/>
      <c r="FK282" s="13"/>
      <c r="FL282" s="13"/>
      <c r="FM282" s="13"/>
      <c r="FN282" s="13"/>
      <c r="FO282" s="13"/>
      <c r="FP282" s="13"/>
      <c r="FQ282" s="13"/>
      <c r="FR282" s="13"/>
      <c r="FS282" s="13"/>
      <c r="FT282" s="13"/>
      <c r="FU282" s="13"/>
      <c r="FV282" s="13"/>
      <c r="FW282" s="13"/>
      <c r="FX282" s="13"/>
      <c r="FY282" s="13"/>
      <c r="FZ282" s="13"/>
      <c r="GA282" s="13"/>
      <c r="GB282" s="13"/>
      <c r="GC282" s="13"/>
      <c r="GD282" s="13"/>
      <c r="GE282" s="13"/>
      <c r="GF282" s="13"/>
    </row>
    <row r="28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c r="EO283" s="13"/>
      <c r="EP283" s="13"/>
      <c r="EQ283" s="13"/>
      <c r="ER283" s="13"/>
      <c r="ES283" s="13"/>
      <c r="ET283" s="13"/>
      <c r="EU283" s="13"/>
      <c r="EV283" s="13"/>
      <c r="EW283" s="13"/>
      <c r="EX283" s="13"/>
      <c r="EY283" s="13"/>
      <c r="EZ283" s="13"/>
      <c r="FA283" s="13"/>
      <c r="FB283" s="13"/>
      <c r="FC283" s="13"/>
      <c r="FD283" s="13"/>
      <c r="FE283" s="13"/>
      <c r="FF283" s="13"/>
      <c r="FG283" s="13"/>
      <c r="FH283" s="13"/>
      <c r="FI283" s="13"/>
      <c r="FJ283" s="13"/>
      <c r="FK283" s="13"/>
      <c r="FL283" s="13"/>
      <c r="FM283" s="13"/>
      <c r="FN283" s="13"/>
      <c r="FO283" s="13"/>
      <c r="FP283" s="13"/>
      <c r="FQ283" s="13"/>
      <c r="FR283" s="13"/>
      <c r="FS283" s="13"/>
      <c r="FT283" s="13"/>
      <c r="FU283" s="13"/>
      <c r="FV283" s="13"/>
      <c r="FW283" s="13"/>
      <c r="FX283" s="13"/>
      <c r="FY283" s="13"/>
      <c r="FZ283" s="13"/>
      <c r="GA283" s="13"/>
      <c r="GB283" s="13"/>
      <c r="GC283" s="13"/>
      <c r="GD283" s="13"/>
      <c r="GE283" s="13"/>
      <c r="GF283" s="13"/>
    </row>
    <row r="28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ET284" s="13"/>
      <c r="EU284" s="13"/>
      <c r="EV284" s="13"/>
      <c r="EW284" s="13"/>
      <c r="EX284" s="13"/>
      <c r="EY284" s="13"/>
      <c r="EZ284" s="13"/>
      <c r="FA284" s="13"/>
      <c r="FB284" s="13"/>
      <c r="FC284" s="13"/>
      <c r="FD284" s="13"/>
      <c r="FE284" s="13"/>
      <c r="FF284" s="13"/>
      <c r="FG284" s="13"/>
      <c r="FH284" s="13"/>
      <c r="FI284" s="13"/>
      <c r="FJ284" s="13"/>
      <c r="FK284" s="13"/>
      <c r="FL284" s="13"/>
      <c r="FM284" s="13"/>
      <c r="FN284" s="13"/>
      <c r="FO284" s="13"/>
      <c r="FP284" s="13"/>
      <c r="FQ284" s="13"/>
      <c r="FR284" s="13"/>
      <c r="FS284" s="13"/>
      <c r="FT284" s="13"/>
      <c r="FU284" s="13"/>
      <c r="FV284" s="13"/>
      <c r="FW284" s="13"/>
      <c r="FX284" s="13"/>
      <c r="FY284" s="13"/>
      <c r="FZ284" s="13"/>
      <c r="GA284" s="13"/>
      <c r="GB284" s="13"/>
      <c r="GC284" s="13"/>
      <c r="GD284" s="13"/>
      <c r="GE284" s="13"/>
      <c r="GF284" s="13"/>
    </row>
    <row r="28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ET285" s="13"/>
      <c r="EU285" s="13"/>
      <c r="EV285" s="13"/>
      <c r="EW285" s="13"/>
      <c r="EX285" s="13"/>
      <c r="EY285" s="13"/>
      <c r="EZ285" s="13"/>
      <c r="FA285" s="13"/>
      <c r="FB285" s="13"/>
      <c r="FC285" s="13"/>
      <c r="FD285" s="13"/>
      <c r="FE285" s="13"/>
      <c r="FF285" s="13"/>
      <c r="FG285" s="13"/>
      <c r="FH285" s="13"/>
      <c r="FI285" s="13"/>
      <c r="FJ285" s="13"/>
      <c r="FK285" s="13"/>
      <c r="FL285" s="13"/>
      <c r="FM285" s="13"/>
      <c r="FN285" s="13"/>
      <c r="FO285" s="13"/>
      <c r="FP285" s="13"/>
      <c r="FQ285" s="13"/>
      <c r="FR285" s="13"/>
      <c r="FS285" s="13"/>
      <c r="FT285" s="13"/>
      <c r="FU285" s="13"/>
      <c r="FV285" s="13"/>
      <c r="FW285" s="13"/>
      <c r="FX285" s="13"/>
      <c r="FY285" s="13"/>
      <c r="FZ285" s="13"/>
      <c r="GA285" s="13"/>
      <c r="GB285" s="13"/>
      <c r="GC285" s="13"/>
      <c r="GD285" s="13"/>
      <c r="GE285" s="13"/>
      <c r="GF285" s="13"/>
    </row>
    <row r="28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EW286" s="13"/>
      <c r="EX286" s="13"/>
      <c r="EY286" s="13"/>
      <c r="EZ286" s="13"/>
      <c r="FA286" s="13"/>
      <c r="FB286" s="13"/>
      <c r="FC286" s="13"/>
      <c r="FD286" s="13"/>
      <c r="FE286" s="13"/>
      <c r="FF286" s="13"/>
      <c r="FG286" s="13"/>
      <c r="FH286" s="13"/>
      <c r="FI286" s="13"/>
      <c r="FJ286" s="13"/>
      <c r="FK286" s="13"/>
      <c r="FL286" s="13"/>
      <c r="FM286" s="13"/>
      <c r="FN286" s="13"/>
      <c r="FO286" s="13"/>
      <c r="FP286" s="13"/>
      <c r="FQ286" s="13"/>
      <c r="FR286" s="13"/>
      <c r="FS286" s="13"/>
      <c r="FT286" s="13"/>
      <c r="FU286" s="13"/>
      <c r="FV286" s="13"/>
      <c r="FW286" s="13"/>
      <c r="FX286" s="13"/>
      <c r="FY286" s="13"/>
      <c r="FZ286" s="13"/>
      <c r="GA286" s="13"/>
      <c r="GB286" s="13"/>
      <c r="GC286" s="13"/>
      <c r="GD286" s="13"/>
      <c r="GE286" s="13"/>
      <c r="GF286" s="13"/>
    </row>
    <row r="287">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EV287" s="13"/>
      <c r="EW287" s="13"/>
      <c r="EX287" s="13"/>
      <c r="EY287" s="13"/>
      <c r="EZ287" s="13"/>
      <c r="FA287" s="13"/>
      <c r="FB287" s="13"/>
      <c r="FC287" s="13"/>
      <c r="FD287" s="13"/>
      <c r="FE287" s="13"/>
      <c r="FF287" s="13"/>
      <c r="FG287" s="13"/>
      <c r="FH287" s="13"/>
      <c r="FI287" s="13"/>
      <c r="FJ287" s="13"/>
      <c r="FK287" s="13"/>
      <c r="FL287" s="13"/>
      <c r="FM287" s="13"/>
      <c r="FN287" s="13"/>
      <c r="FO287" s="13"/>
      <c r="FP287" s="13"/>
      <c r="FQ287" s="13"/>
      <c r="FR287" s="13"/>
      <c r="FS287" s="13"/>
      <c r="FT287" s="13"/>
      <c r="FU287" s="13"/>
      <c r="FV287" s="13"/>
      <c r="FW287" s="13"/>
      <c r="FX287" s="13"/>
      <c r="FY287" s="13"/>
      <c r="FZ287" s="13"/>
      <c r="GA287" s="13"/>
      <c r="GB287" s="13"/>
      <c r="GC287" s="13"/>
      <c r="GD287" s="13"/>
      <c r="GE287" s="13"/>
      <c r="GF287" s="13"/>
    </row>
    <row r="288">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EV288" s="13"/>
      <c r="EW288" s="13"/>
      <c r="EX288" s="13"/>
      <c r="EY288" s="13"/>
      <c r="EZ288" s="13"/>
      <c r="FA288" s="13"/>
      <c r="FB288" s="13"/>
      <c r="FC288" s="13"/>
      <c r="FD288" s="13"/>
      <c r="FE288" s="13"/>
      <c r="FF288" s="13"/>
      <c r="FG288" s="13"/>
      <c r="FH288" s="13"/>
      <c r="FI288" s="13"/>
      <c r="FJ288" s="13"/>
      <c r="FK288" s="13"/>
      <c r="FL288" s="13"/>
      <c r="FM288" s="13"/>
      <c r="FN288" s="13"/>
      <c r="FO288" s="13"/>
      <c r="FP288" s="13"/>
      <c r="FQ288" s="13"/>
      <c r="FR288" s="13"/>
      <c r="FS288" s="13"/>
      <c r="FT288" s="13"/>
      <c r="FU288" s="13"/>
      <c r="FV288" s="13"/>
      <c r="FW288" s="13"/>
      <c r="FX288" s="13"/>
      <c r="FY288" s="13"/>
      <c r="FZ288" s="13"/>
      <c r="GA288" s="13"/>
      <c r="GB288" s="13"/>
      <c r="GC288" s="13"/>
      <c r="GD288" s="13"/>
      <c r="GE288" s="13"/>
      <c r="GF288" s="13"/>
    </row>
    <row r="28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EU289" s="13"/>
      <c r="EV289" s="13"/>
      <c r="EW289" s="13"/>
      <c r="EX289" s="13"/>
      <c r="EY289" s="13"/>
      <c r="EZ289" s="13"/>
      <c r="FA289" s="13"/>
      <c r="FB289" s="13"/>
      <c r="FC289" s="13"/>
      <c r="FD289" s="13"/>
      <c r="FE289" s="13"/>
      <c r="FF289" s="13"/>
      <c r="FG289" s="13"/>
      <c r="FH289" s="13"/>
      <c r="FI289" s="13"/>
      <c r="FJ289" s="13"/>
      <c r="FK289" s="13"/>
      <c r="FL289" s="13"/>
      <c r="FM289" s="13"/>
      <c r="FN289" s="13"/>
      <c r="FO289" s="13"/>
      <c r="FP289" s="13"/>
      <c r="FQ289" s="13"/>
      <c r="FR289" s="13"/>
      <c r="FS289" s="13"/>
      <c r="FT289" s="13"/>
      <c r="FU289" s="13"/>
      <c r="FV289" s="13"/>
      <c r="FW289" s="13"/>
      <c r="FX289" s="13"/>
      <c r="FY289" s="13"/>
      <c r="FZ289" s="13"/>
      <c r="GA289" s="13"/>
      <c r="GB289" s="13"/>
      <c r="GC289" s="13"/>
      <c r="GD289" s="13"/>
      <c r="GE289" s="13"/>
      <c r="GF289" s="13"/>
    </row>
    <row r="290">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EV290" s="13"/>
      <c r="EW290" s="13"/>
      <c r="EX290" s="13"/>
      <c r="EY290" s="13"/>
      <c r="EZ290" s="13"/>
      <c r="FA290" s="13"/>
      <c r="FB290" s="13"/>
      <c r="FC290" s="13"/>
      <c r="FD290" s="13"/>
      <c r="FE290" s="13"/>
      <c r="FF290" s="13"/>
      <c r="FG290" s="13"/>
      <c r="FH290" s="13"/>
      <c r="FI290" s="13"/>
      <c r="FJ290" s="13"/>
      <c r="FK290" s="13"/>
      <c r="FL290" s="13"/>
      <c r="FM290" s="13"/>
      <c r="FN290" s="13"/>
      <c r="FO290" s="13"/>
      <c r="FP290" s="13"/>
      <c r="FQ290" s="13"/>
      <c r="FR290" s="13"/>
      <c r="FS290" s="13"/>
      <c r="FT290" s="13"/>
      <c r="FU290" s="13"/>
      <c r="FV290" s="13"/>
      <c r="FW290" s="13"/>
      <c r="FX290" s="13"/>
      <c r="FY290" s="13"/>
      <c r="FZ290" s="13"/>
      <c r="GA290" s="13"/>
      <c r="GB290" s="13"/>
      <c r="GC290" s="13"/>
      <c r="GD290" s="13"/>
      <c r="GE290" s="13"/>
      <c r="GF290" s="13"/>
    </row>
    <row r="29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EV291" s="13"/>
      <c r="EW291" s="13"/>
      <c r="EX291" s="13"/>
      <c r="EY291" s="13"/>
      <c r="EZ291" s="13"/>
      <c r="FA291" s="13"/>
      <c r="FB291" s="13"/>
      <c r="FC291" s="13"/>
      <c r="FD291" s="13"/>
      <c r="FE291" s="13"/>
      <c r="FF291" s="13"/>
      <c r="FG291" s="13"/>
      <c r="FH291" s="13"/>
      <c r="FI291" s="13"/>
      <c r="FJ291" s="13"/>
      <c r="FK291" s="13"/>
      <c r="FL291" s="13"/>
      <c r="FM291" s="13"/>
      <c r="FN291" s="13"/>
      <c r="FO291" s="13"/>
      <c r="FP291" s="13"/>
      <c r="FQ291" s="13"/>
      <c r="FR291" s="13"/>
      <c r="FS291" s="13"/>
      <c r="FT291" s="13"/>
      <c r="FU291" s="13"/>
      <c r="FV291" s="13"/>
      <c r="FW291" s="13"/>
      <c r="FX291" s="13"/>
      <c r="FY291" s="13"/>
      <c r="FZ291" s="13"/>
      <c r="GA291" s="13"/>
      <c r="GB291" s="13"/>
      <c r="GC291" s="13"/>
      <c r="GD291" s="13"/>
      <c r="GE291" s="13"/>
      <c r="GF291" s="13"/>
    </row>
    <row r="29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EV292" s="13"/>
      <c r="EW292" s="13"/>
      <c r="EX292" s="13"/>
      <c r="EY292" s="13"/>
      <c r="EZ292" s="13"/>
      <c r="FA292" s="13"/>
      <c r="FB292" s="13"/>
      <c r="FC292" s="13"/>
      <c r="FD292" s="13"/>
      <c r="FE292" s="13"/>
      <c r="FF292" s="13"/>
      <c r="FG292" s="13"/>
      <c r="FH292" s="13"/>
      <c r="FI292" s="13"/>
      <c r="FJ292" s="13"/>
      <c r="FK292" s="13"/>
      <c r="FL292" s="13"/>
      <c r="FM292" s="13"/>
      <c r="FN292" s="13"/>
      <c r="FO292" s="13"/>
      <c r="FP292" s="13"/>
      <c r="FQ292" s="13"/>
      <c r="FR292" s="13"/>
      <c r="FS292" s="13"/>
      <c r="FT292" s="13"/>
      <c r="FU292" s="13"/>
      <c r="FV292" s="13"/>
      <c r="FW292" s="13"/>
      <c r="FX292" s="13"/>
      <c r="FY292" s="13"/>
      <c r="FZ292" s="13"/>
      <c r="GA292" s="13"/>
      <c r="GB292" s="13"/>
      <c r="GC292" s="13"/>
      <c r="GD292" s="13"/>
      <c r="GE292" s="13"/>
      <c r="GF292" s="13"/>
    </row>
    <row r="29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U293" s="13"/>
      <c r="EV293" s="13"/>
      <c r="EW293" s="13"/>
      <c r="EX293" s="13"/>
      <c r="EY293" s="13"/>
      <c r="EZ293" s="13"/>
      <c r="FA293" s="13"/>
      <c r="FB293" s="13"/>
      <c r="FC293" s="13"/>
      <c r="FD293" s="13"/>
      <c r="FE293" s="13"/>
      <c r="FF293" s="13"/>
      <c r="FG293" s="13"/>
      <c r="FH293" s="13"/>
      <c r="FI293" s="13"/>
      <c r="FJ293" s="13"/>
      <c r="FK293" s="13"/>
      <c r="FL293" s="13"/>
      <c r="FM293" s="13"/>
      <c r="FN293" s="13"/>
      <c r="FO293" s="13"/>
      <c r="FP293" s="13"/>
      <c r="FQ293" s="13"/>
      <c r="FR293" s="13"/>
      <c r="FS293" s="13"/>
      <c r="FT293" s="13"/>
      <c r="FU293" s="13"/>
      <c r="FV293" s="13"/>
      <c r="FW293" s="13"/>
      <c r="FX293" s="13"/>
      <c r="FY293" s="13"/>
      <c r="FZ293" s="13"/>
      <c r="GA293" s="13"/>
      <c r="GB293" s="13"/>
      <c r="GC293" s="13"/>
      <c r="GD293" s="13"/>
      <c r="GE293" s="13"/>
      <c r="GF293" s="13"/>
    </row>
    <row r="29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EV294" s="13"/>
      <c r="EW294" s="13"/>
      <c r="EX294" s="13"/>
      <c r="EY294" s="13"/>
      <c r="EZ294" s="13"/>
      <c r="FA294" s="13"/>
      <c r="FB294" s="13"/>
      <c r="FC294" s="13"/>
      <c r="FD294" s="13"/>
      <c r="FE294" s="13"/>
      <c r="FF294" s="13"/>
      <c r="FG294" s="13"/>
      <c r="FH294" s="13"/>
      <c r="FI294" s="13"/>
      <c r="FJ294" s="13"/>
      <c r="FK294" s="13"/>
      <c r="FL294" s="13"/>
      <c r="FM294" s="13"/>
      <c r="FN294" s="13"/>
      <c r="FO294" s="13"/>
      <c r="FP294" s="13"/>
      <c r="FQ294" s="13"/>
      <c r="FR294" s="13"/>
      <c r="FS294" s="13"/>
      <c r="FT294" s="13"/>
      <c r="FU294" s="13"/>
      <c r="FV294" s="13"/>
      <c r="FW294" s="13"/>
      <c r="FX294" s="13"/>
      <c r="FY294" s="13"/>
      <c r="FZ294" s="13"/>
      <c r="GA294" s="13"/>
      <c r="GB294" s="13"/>
      <c r="GC294" s="13"/>
      <c r="GD294" s="13"/>
      <c r="GE294" s="13"/>
      <c r="GF294" s="13"/>
    </row>
    <row r="29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EV295" s="13"/>
      <c r="EW295" s="13"/>
      <c r="EX295" s="13"/>
      <c r="EY295" s="13"/>
      <c r="EZ295" s="13"/>
      <c r="FA295" s="13"/>
      <c r="FB295" s="13"/>
      <c r="FC295" s="13"/>
      <c r="FD295" s="13"/>
      <c r="FE295" s="13"/>
      <c r="FF295" s="13"/>
      <c r="FG295" s="13"/>
      <c r="FH295" s="13"/>
      <c r="FI295" s="13"/>
      <c r="FJ295" s="13"/>
      <c r="FK295" s="13"/>
      <c r="FL295" s="13"/>
      <c r="FM295" s="13"/>
      <c r="FN295" s="13"/>
      <c r="FO295" s="13"/>
      <c r="FP295" s="13"/>
      <c r="FQ295" s="13"/>
      <c r="FR295" s="13"/>
      <c r="FS295" s="13"/>
      <c r="FT295" s="13"/>
      <c r="FU295" s="13"/>
      <c r="FV295" s="13"/>
      <c r="FW295" s="13"/>
      <c r="FX295" s="13"/>
      <c r="FY295" s="13"/>
      <c r="FZ295" s="13"/>
      <c r="GA295" s="13"/>
      <c r="GB295" s="13"/>
      <c r="GC295" s="13"/>
      <c r="GD295" s="13"/>
      <c r="GE295" s="13"/>
      <c r="GF295" s="13"/>
    </row>
    <row r="29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EY296" s="13"/>
      <c r="EZ296" s="13"/>
      <c r="FA296" s="13"/>
      <c r="FB296" s="13"/>
      <c r="FC296" s="13"/>
      <c r="FD296" s="13"/>
      <c r="FE296" s="13"/>
      <c r="FF296" s="13"/>
      <c r="FG296" s="13"/>
      <c r="FH296" s="13"/>
      <c r="FI296" s="13"/>
      <c r="FJ296" s="13"/>
      <c r="FK296" s="13"/>
      <c r="FL296" s="13"/>
      <c r="FM296" s="13"/>
      <c r="FN296" s="13"/>
      <c r="FO296" s="13"/>
      <c r="FP296" s="13"/>
      <c r="FQ296" s="13"/>
      <c r="FR296" s="13"/>
      <c r="FS296" s="13"/>
      <c r="FT296" s="13"/>
      <c r="FU296" s="13"/>
      <c r="FV296" s="13"/>
      <c r="FW296" s="13"/>
      <c r="FX296" s="13"/>
      <c r="FY296" s="13"/>
      <c r="FZ296" s="13"/>
      <c r="GA296" s="13"/>
      <c r="GB296" s="13"/>
      <c r="GC296" s="13"/>
      <c r="GD296" s="13"/>
      <c r="GE296" s="13"/>
      <c r="GF296" s="13"/>
    </row>
    <row r="297">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EX297" s="13"/>
      <c r="EY297" s="13"/>
      <c r="EZ297" s="13"/>
      <c r="FA297" s="13"/>
      <c r="FB297" s="13"/>
      <c r="FC297" s="13"/>
      <c r="FD297" s="13"/>
      <c r="FE297" s="13"/>
      <c r="FF297" s="13"/>
      <c r="FG297" s="13"/>
      <c r="FH297" s="13"/>
      <c r="FI297" s="13"/>
      <c r="FJ297" s="13"/>
      <c r="FK297" s="13"/>
      <c r="FL297" s="13"/>
      <c r="FM297" s="13"/>
      <c r="FN297" s="13"/>
      <c r="FO297" s="13"/>
      <c r="FP297" s="13"/>
      <c r="FQ297" s="13"/>
      <c r="FR297" s="13"/>
      <c r="FS297" s="13"/>
      <c r="FT297" s="13"/>
      <c r="FU297" s="13"/>
      <c r="FV297" s="13"/>
      <c r="FW297" s="13"/>
      <c r="FX297" s="13"/>
      <c r="FY297" s="13"/>
      <c r="FZ297" s="13"/>
      <c r="GA297" s="13"/>
      <c r="GB297" s="13"/>
      <c r="GC297" s="13"/>
      <c r="GD297" s="13"/>
      <c r="GE297" s="13"/>
      <c r="GF297" s="13"/>
    </row>
    <row r="298">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c r="EV298" s="13"/>
      <c r="EW298" s="13"/>
      <c r="EX298" s="13"/>
      <c r="EY298" s="13"/>
      <c r="EZ298" s="13"/>
      <c r="FA298" s="13"/>
      <c r="FB298" s="13"/>
      <c r="FC298" s="13"/>
      <c r="FD298" s="13"/>
      <c r="FE298" s="13"/>
      <c r="FF298" s="13"/>
      <c r="FG298" s="13"/>
      <c r="FH298" s="13"/>
      <c r="FI298" s="13"/>
      <c r="FJ298" s="13"/>
      <c r="FK298" s="13"/>
      <c r="FL298" s="13"/>
      <c r="FM298" s="13"/>
      <c r="FN298" s="13"/>
      <c r="FO298" s="13"/>
      <c r="FP298" s="13"/>
      <c r="FQ298" s="13"/>
      <c r="FR298" s="13"/>
      <c r="FS298" s="13"/>
      <c r="FT298" s="13"/>
      <c r="FU298" s="13"/>
      <c r="FV298" s="13"/>
      <c r="FW298" s="13"/>
      <c r="FX298" s="13"/>
      <c r="FY298" s="13"/>
      <c r="FZ298" s="13"/>
      <c r="GA298" s="13"/>
      <c r="GB298" s="13"/>
      <c r="GC298" s="13"/>
      <c r="GD298" s="13"/>
      <c r="GE298" s="13"/>
      <c r="GF298" s="13"/>
    </row>
    <row r="29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c r="EV299" s="13"/>
      <c r="EW299" s="13"/>
      <c r="EX299" s="13"/>
      <c r="EY299" s="13"/>
      <c r="EZ299" s="13"/>
      <c r="FA299" s="13"/>
      <c r="FB299" s="13"/>
      <c r="FC299" s="13"/>
      <c r="FD299" s="13"/>
      <c r="FE299" s="13"/>
      <c r="FF299" s="13"/>
      <c r="FG299" s="13"/>
      <c r="FH299" s="13"/>
      <c r="FI299" s="13"/>
      <c r="FJ299" s="13"/>
      <c r="FK299" s="13"/>
      <c r="FL299" s="13"/>
      <c r="FM299" s="13"/>
      <c r="FN299" s="13"/>
      <c r="FO299" s="13"/>
      <c r="FP299" s="13"/>
      <c r="FQ299" s="13"/>
      <c r="FR299" s="13"/>
      <c r="FS299" s="13"/>
      <c r="FT299" s="13"/>
      <c r="FU299" s="13"/>
      <c r="FV299" s="13"/>
      <c r="FW299" s="13"/>
      <c r="FX299" s="13"/>
      <c r="FY299" s="13"/>
      <c r="FZ299" s="13"/>
      <c r="GA299" s="13"/>
      <c r="GB299" s="13"/>
      <c r="GC299" s="13"/>
      <c r="GD299" s="13"/>
      <c r="GE299" s="13"/>
      <c r="GF299" s="13"/>
    </row>
    <row r="30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EW300" s="13"/>
      <c r="EX300" s="13"/>
      <c r="EY300" s="13"/>
      <c r="EZ300" s="13"/>
      <c r="FA300" s="13"/>
      <c r="FB300" s="13"/>
      <c r="FC300" s="13"/>
      <c r="FD300" s="13"/>
      <c r="FE300" s="13"/>
      <c r="FF300" s="13"/>
      <c r="FG300" s="13"/>
      <c r="FH300" s="13"/>
      <c r="FI300" s="13"/>
      <c r="FJ300" s="13"/>
      <c r="FK300" s="13"/>
      <c r="FL300" s="13"/>
      <c r="FM300" s="13"/>
      <c r="FN300" s="13"/>
      <c r="FO300" s="13"/>
      <c r="FP300" s="13"/>
      <c r="FQ300" s="13"/>
      <c r="FR300" s="13"/>
      <c r="FS300" s="13"/>
      <c r="FT300" s="13"/>
      <c r="FU300" s="13"/>
      <c r="FV300" s="13"/>
      <c r="FW300" s="13"/>
      <c r="FX300" s="13"/>
      <c r="FY300" s="13"/>
      <c r="FZ300" s="13"/>
      <c r="GA300" s="13"/>
      <c r="GB300" s="13"/>
      <c r="GC300" s="13"/>
      <c r="GD300" s="13"/>
      <c r="GE300" s="13"/>
      <c r="GF300" s="13"/>
    </row>
    <row r="30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EV301" s="13"/>
      <c r="EW301" s="13"/>
      <c r="EX301" s="13"/>
      <c r="EY301" s="13"/>
      <c r="EZ301" s="13"/>
      <c r="FA301" s="13"/>
      <c r="FB301" s="13"/>
      <c r="FC301" s="13"/>
      <c r="FD301" s="13"/>
      <c r="FE301" s="13"/>
      <c r="FF301" s="13"/>
      <c r="FG301" s="13"/>
      <c r="FH301" s="13"/>
      <c r="FI301" s="13"/>
      <c r="FJ301" s="13"/>
      <c r="FK301" s="13"/>
      <c r="FL301" s="13"/>
      <c r="FM301" s="13"/>
      <c r="FN301" s="13"/>
      <c r="FO301" s="13"/>
      <c r="FP301" s="13"/>
      <c r="FQ301" s="13"/>
      <c r="FR301" s="13"/>
      <c r="FS301" s="13"/>
      <c r="FT301" s="13"/>
      <c r="FU301" s="13"/>
      <c r="FV301" s="13"/>
      <c r="FW301" s="13"/>
      <c r="FX301" s="13"/>
      <c r="FY301" s="13"/>
      <c r="FZ301" s="13"/>
      <c r="GA301" s="13"/>
      <c r="GB301" s="13"/>
      <c r="GC301" s="13"/>
      <c r="GD301" s="13"/>
      <c r="GE301" s="13"/>
      <c r="GF301" s="13"/>
    </row>
    <row r="3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EU302" s="13"/>
      <c r="EV302" s="13"/>
      <c r="EW302" s="13"/>
      <c r="EX302" s="13"/>
      <c r="EY302" s="13"/>
      <c r="EZ302" s="13"/>
      <c r="FA302" s="13"/>
      <c r="FB302" s="13"/>
      <c r="FC302" s="13"/>
      <c r="FD302" s="13"/>
      <c r="FE302" s="13"/>
      <c r="FF302" s="13"/>
      <c r="FG302" s="13"/>
      <c r="FH302" s="13"/>
      <c r="FI302" s="13"/>
      <c r="FJ302" s="13"/>
      <c r="FK302" s="13"/>
      <c r="FL302" s="13"/>
      <c r="FM302" s="13"/>
      <c r="FN302" s="13"/>
      <c r="FO302" s="13"/>
      <c r="FP302" s="13"/>
      <c r="FQ302" s="13"/>
      <c r="FR302" s="13"/>
      <c r="FS302" s="13"/>
      <c r="FT302" s="13"/>
      <c r="FU302" s="13"/>
      <c r="FV302" s="13"/>
      <c r="FW302" s="13"/>
      <c r="FX302" s="13"/>
      <c r="FY302" s="13"/>
      <c r="FZ302" s="13"/>
      <c r="GA302" s="13"/>
      <c r="GB302" s="13"/>
      <c r="GC302" s="13"/>
      <c r="GD302" s="13"/>
      <c r="GE302" s="13"/>
      <c r="GF302" s="13"/>
    </row>
    <row r="3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X303" s="13"/>
      <c r="EY303" s="13"/>
      <c r="EZ303" s="13"/>
      <c r="FA303" s="13"/>
      <c r="FB303" s="13"/>
      <c r="FC303" s="13"/>
      <c r="FD303" s="13"/>
      <c r="FE303" s="13"/>
      <c r="FF303" s="13"/>
      <c r="FG303" s="13"/>
      <c r="FH303" s="13"/>
      <c r="FI303" s="13"/>
      <c r="FJ303" s="13"/>
      <c r="FK303" s="13"/>
      <c r="FL303" s="13"/>
      <c r="FM303" s="13"/>
      <c r="FN303" s="13"/>
      <c r="FO303" s="13"/>
      <c r="FP303" s="13"/>
      <c r="FQ303" s="13"/>
      <c r="FR303" s="13"/>
      <c r="FS303" s="13"/>
      <c r="FT303" s="13"/>
      <c r="FU303" s="13"/>
      <c r="FV303" s="13"/>
      <c r="FW303" s="13"/>
      <c r="FX303" s="13"/>
      <c r="FY303" s="13"/>
      <c r="FZ303" s="13"/>
      <c r="GA303" s="13"/>
      <c r="GB303" s="13"/>
      <c r="GC303" s="13"/>
      <c r="GD303" s="13"/>
      <c r="GE303" s="13"/>
      <c r="GF303" s="13"/>
    </row>
    <row r="3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c r="EX304" s="13"/>
      <c r="EY304" s="13"/>
      <c r="EZ304" s="13"/>
      <c r="FA304" s="13"/>
      <c r="FB304" s="13"/>
      <c r="FC304" s="13"/>
      <c r="FD304" s="13"/>
      <c r="FE304" s="13"/>
      <c r="FF304" s="13"/>
      <c r="FG304" s="13"/>
      <c r="FH304" s="13"/>
      <c r="FI304" s="13"/>
      <c r="FJ304" s="13"/>
      <c r="FK304" s="13"/>
      <c r="FL304" s="13"/>
      <c r="FM304" s="13"/>
      <c r="FN304" s="13"/>
      <c r="FO304" s="13"/>
      <c r="FP304" s="13"/>
      <c r="FQ304" s="13"/>
      <c r="FR304" s="13"/>
      <c r="FS304" s="13"/>
      <c r="FT304" s="13"/>
      <c r="FU304" s="13"/>
      <c r="FV304" s="13"/>
      <c r="FW304" s="13"/>
      <c r="FX304" s="13"/>
      <c r="FY304" s="13"/>
      <c r="FZ304" s="13"/>
      <c r="GA304" s="13"/>
      <c r="GB304" s="13"/>
      <c r="GC304" s="13"/>
      <c r="GD304" s="13"/>
      <c r="GE304" s="13"/>
      <c r="GF304" s="13"/>
    </row>
    <row r="30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U305" s="13"/>
      <c r="EV305" s="13"/>
      <c r="EW305" s="13"/>
      <c r="EX305" s="13"/>
      <c r="EY305" s="13"/>
      <c r="EZ305" s="13"/>
      <c r="FA305" s="13"/>
      <c r="FB305" s="13"/>
      <c r="FC305" s="13"/>
      <c r="FD305" s="13"/>
      <c r="FE305" s="13"/>
      <c r="FF305" s="13"/>
      <c r="FG305" s="13"/>
      <c r="FH305" s="13"/>
      <c r="FI305" s="13"/>
      <c r="FJ305" s="13"/>
      <c r="FK305" s="13"/>
      <c r="FL305" s="13"/>
      <c r="FM305" s="13"/>
      <c r="FN305" s="13"/>
      <c r="FO305" s="13"/>
      <c r="FP305" s="13"/>
      <c r="FQ305" s="13"/>
      <c r="FR305" s="13"/>
      <c r="FS305" s="13"/>
      <c r="FT305" s="13"/>
      <c r="FU305" s="13"/>
      <c r="FV305" s="13"/>
      <c r="FW305" s="13"/>
      <c r="FX305" s="13"/>
      <c r="FY305" s="13"/>
      <c r="FZ305" s="13"/>
      <c r="GA305" s="13"/>
      <c r="GB305" s="13"/>
      <c r="GC305" s="13"/>
      <c r="GD305" s="13"/>
      <c r="GE305" s="13"/>
      <c r="GF305" s="13"/>
    </row>
    <row r="30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c r="EU306" s="13"/>
      <c r="EV306" s="13"/>
      <c r="EW306" s="13"/>
      <c r="EX306" s="13"/>
      <c r="EY306" s="13"/>
      <c r="EZ306" s="13"/>
      <c r="FA306" s="13"/>
      <c r="FB306" s="13"/>
      <c r="FC306" s="13"/>
      <c r="FD306" s="13"/>
      <c r="FE306" s="13"/>
      <c r="FF306" s="13"/>
      <c r="FG306" s="13"/>
      <c r="FH306" s="13"/>
      <c r="FI306" s="13"/>
      <c r="FJ306" s="13"/>
      <c r="FK306" s="13"/>
      <c r="FL306" s="13"/>
      <c r="FM306" s="13"/>
      <c r="FN306" s="13"/>
      <c r="FO306" s="13"/>
      <c r="FP306" s="13"/>
      <c r="FQ306" s="13"/>
      <c r="FR306" s="13"/>
      <c r="FS306" s="13"/>
      <c r="FT306" s="13"/>
      <c r="FU306" s="13"/>
      <c r="FV306" s="13"/>
      <c r="FW306" s="13"/>
      <c r="FX306" s="13"/>
      <c r="FY306" s="13"/>
      <c r="FZ306" s="13"/>
      <c r="GA306" s="13"/>
      <c r="GB306" s="13"/>
      <c r="GC306" s="13"/>
      <c r="GD306" s="13"/>
      <c r="GE306" s="13"/>
      <c r="GF306" s="13"/>
    </row>
    <row r="307">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c r="ET307" s="13"/>
      <c r="EU307" s="13"/>
      <c r="EV307" s="13"/>
      <c r="EW307" s="13"/>
      <c r="EX307" s="13"/>
      <c r="EY307" s="13"/>
      <c r="EZ307" s="13"/>
      <c r="FA307" s="13"/>
      <c r="FB307" s="13"/>
      <c r="FC307" s="13"/>
      <c r="FD307" s="13"/>
      <c r="FE307" s="13"/>
      <c r="FF307" s="13"/>
      <c r="FG307" s="13"/>
      <c r="FH307" s="13"/>
      <c r="FI307" s="13"/>
      <c r="FJ307" s="13"/>
      <c r="FK307" s="13"/>
      <c r="FL307" s="13"/>
      <c r="FM307" s="13"/>
      <c r="FN307" s="13"/>
      <c r="FO307" s="13"/>
      <c r="FP307" s="13"/>
      <c r="FQ307" s="13"/>
      <c r="FR307" s="13"/>
      <c r="FS307" s="13"/>
      <c r="FT307" s="13"/>
      <c r="FU307" s="13"/>
      <c r="FV307" s="13"/>
      <c r="FW307" s="13"/>
      <c r="FX307" s="13"/>
      <c r="FY307" s="13"/>
      <c r="FZ307" s="13"/>
      <c r="GA307" s="13"/>
      <c r="GB307" s="13"/>
      <c r="GC307" s="13"/>
      <c r="GD307" s="13"/>
      <c r="GE307" s="13"/>
      <c r="GF307" s="13"/>
    </row>
    <row r="30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c r="EU308" s="13"/>
      <c r="EV308" s="13"/>
      <c r="EW308" s="13"/>
      <c r="EX308" s="13"/>
      <c r="EY308" s="13"/>
      <c r="EZ308" s="13"/>
      <c r="FA308" s="13"/>
      <c r="FB308" s="13"/>
      <c r="FC308" s="13"/>
      <c r="FD308" s="13"/>
      <c r="FE308" s="13"/>
      <c r="FF308" s="13"/>
      <c r="FG308" s="13"/>
      <c r="FH308" s="13"/>
      <c r="FI308" s="13"/>
      <c r="FJ308" s="13"/>
      <c r="FK308" s="13"/>
      <c r="FL308" s="13"/>
      <c r="FM308" s="13"/>
      <c r="FN308" s="13"/>
      <c r="FO308" s="13"/>
      <c r="FP308" s="13"/>
      <c r="FQ308" s="13"/>
      <c r="FR308" s="13"/>
      <c r="FS308" s="13"/>
      <c r="FT308" s="13"/>
      <c r="FU308" s="13"/>
      <c r="FV308" s="13"/>
      <c r="FW308" s="13"/>
      <c r="FX308" s="13"/>
      <c r="FY308" s="13"/>
      <c r="FZ308" s="13"/>
      <c r="GA308" s="13"/>
      <c r="GB308" s="13"/>
      <c r="GC308" s="13"/>
      <c r="GD308" s="13"/>
      <c r="GE308" s="13"/>
      <c r="GF308" s="13"/>
    </row>
    <row r="30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c r="EO309" s="13"/>
      <c r="EP309" s="13"/>
      <c r="EQ309" s="13"/>
      <c r="ER309" s="13"/>
      <c r="ES309" s="13"/>
      <c r="ET309" s="13"/>
      <c r="EU309" s="13"/>
      <c r="EV309" s="13"/>
      <c r="EW309" s="13"/>
      <c r="EX309" s="13"/>
      <c r="EY309" s="13"/>
      <c r="EZ309" s="13"/>
      <c r="FA309" s="13"/>
      <c r="FB309" s="13"/>
      <c r="FC309" s="13"/>
      <c r="FD309" s="13"/>
      <c r="FE309" s="13"/>
      <c r="FF309" s="13"/>
      <c r="FG309" s="13"/>
      <c r="FH309" s="13"/>
      <c r="FI309" s="13"/>
      <c r="FJ309" s="13"/>
      <c r="FK309" s="13"/>
      <c r="FL309" s="13"/>
      <c r="FM309" s="13"/>
      <c r="FN309" s="13"/>
      <c r="FO309" s="13"/>
      <c r="FP309" s="13"/>
      <c r="FQ309" s="13"/>
      <c r="FR309" s="13"/>
      <c r="FS309" s="13"/>
      <c r="FT309" s="13"/>
      <c r="FU309" s="13"/>
      <c r="FV309" s="13"/>
      <c r="FW309" s="13"/>
      <c r="FX309" s="13"/>
      <c r="FY309" s="13"/>
      <c r="FZ309" s="13"/>
      <c r="GA309" s="13"/>
      <c r="GB309" s="13"/>
      <c r="GC309" s="13"/>
      <c r="GD309" s="13"/>
      <c r="GE309" s="13"/>
      <c r="GF309" s="13"/>
    </row>
    <row r="310">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c r="DU310" s="13"/>
      <c r="DV310" s="13"/>
      <c r="DW310" s="13"/>
      <c r="DX310" s="13"/>
      <c r="DY310" s="13"/>
      <c r="DZ310" s="13"/>
      <c r="EA310" s="13"/>
      <c r="EB310" s="13"/>
      <c r="EC310" s="13"/>
      <c r="ED310" s="13"/>
      <c r="EE310" s="13"/>
      <c r="EF310" s="13"/>
      <c r="EG310" s="13"/>
      <c r="EH310" s="13"/>
      <c r="EI310" s="13"/>
      <c r="EJ310" s="13"/>
      <c r="EK310" s="13"/>
      <c r="EL310" s="13"/>
      <c r="EM310" s="13"/>
      <c r="EN310" s="13"/>
      <c r="EO310" s="13"/>
      <c r="EP310" s="13"/>
      <c r="EQ310" s="13"/>
      <c r="ER310" s="13"/>
      <c r="ES310" s="13"/>
      <c r="ET310" s="13"/>
      <c r="EU310" s="13"/>
      <c r="EV310" s="13"/>
      <c r="EW310" s="13"/>
      <c r="EX310" s="13"/>
      <c r="EY310" s="13"/>
      <c r="EZ310" s="13"/>
      <c r="FA310" s="13"/>
      <c r="FB310" s="13"/>
      <c r="FC310" s="13"/>
      <c r="FD310" s="13"/>
      <c r="FE310" s="13"/>
      <c r="FF310" s="13"/>
      <c r="FG310" s="13"/>
      <c r="FH310" s="13"/>
      <c r="FI310" s="13"/>
      <c r="FJ310" s="13"/>
      <c r="FK310" s="13"/>
      <c r="FL310" s="13"/>
      <c r="FM310" s="13"/>
      <c r="FN310" s="13"/>
      <c r="FO310" s="13"/>
      <c r="FP310" s="13"/>
      <c r="FQ310" s="13"/>
      <c r="FR310" s="13"/>
      <c r="FS310" s="13"/>
      <c r="FT310" s="13"/>
      <c r="FU310" s="13"/>
      <c r="FV310" s="13"/>
      <c r="FW310" s="13"/>
      <c r="FX310" s="13"/>
      <c r="FY310" s="13"/>
      <c r="FZ310" s="13"/>
      <c r="GA310" s="13"/>
      <c r="GB310" s="13"/>
      <c r="GC310" s="13"/>
      <c r="GD310" s="13"/>
      <c r="GE310" s="13"/>
      <c r="GF310" s="13"/>
    </row>
    <row r="31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13"/>
      <c r="DZ311" s="13"/>
      <c r="EA311" s="13"/>
      <c r="EB311" s="13"/>
      <c r="EC311" s="13"/>
      <c r="ED311" s="13"/>
      <c r="EE311" s="13"/>
      <c r="EF311" s="13"/>
      <c r="EG311" s="13"/>
      <c r="EH311" s="13"/>
      <c r="EI311" s="13"/>
      <c r="EJ311" s="13"/>
      <c r="EK311" s="13"/>
      <c r="EL311" s="13"/>
      <c r="EM311" s="13"/>
      <c r="EN311" s="13"/>
      <c r="EO311" s="13"/>
      <c r="EP311" s="13"/>
      <c r="EQ311" s="13"/>
      <c r="ER311" s="13"/>
      <c r="ES311" s="13"/>
      <c r="ET311" s="13"/>
      <c r="EU311" s="13"/>
      <c r="EV311" s="13"/>
      <c r="EW311" s="13"/>
      <c r="EX311" s="13"/>
      <c r="EY311" s="13"/>
      <c r="EZ311" s="13"/>
      <c r="FA311" s="13"/>
      <c r="FB311" s="13"/>
      <c r="FC311" s="13"/>
      <c r="FD311" s="13"/>
      <c r="FE311" s="13"/>
      <c r="FF311" s="13"/>
      <c r="FG311" s="13"/>
      <c r="FH311" s="13"/>
      <c r="FI311" s="13"/>
      <c r="FJ311" s="13"/>
      <c r="FK311" s="13"/>
      <c r="FL311" s="13"/>
      <c r="FM311" s="13"/>
      <c r="FN311" s="13"/>
      <c r="FO311" s="13"/>
      <c r="FP311" s="13"/>
      <c r="FQ311" s="13"/>
      <c r="FR311" s="13"/>
      <c r="FS311" s="13"/>
      <c r="FT311" s="13"/>
      <c r="FU311" s="13"/>
      <c r="FV311" s="13"/>
      <c r="FW311" s="13"/>
      <c r="FX311" s="13"/>
      <c r="FY311" s="13"/>
      <c r="FZ311" s="13"/>
      <c r="GA311" s="13"/>
      <c r="GB311" s="13"/>
      <c r="GC311" s="13"/>
      <c r="GD311" s="13"/>
      <c r="GE311" s="13"/>
      <c r="GF311" s="13"/>
    </row>
    <row r="31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c r="DU312" s="13"/>
      <c r="DV312" s="13"/>
      <c r="DW312" s="13"/>
      <c r="DX312" s="13"/>
      <c r="DY312" s="13"/>
      <c r="DZ312" s="13"/>
      <c r="EA312" s="13"/>
      <c r="EB312" s="13"/>
      <c r="EC312" s="13"/>
      <c r="ED312" s="13"/>
      <c r="EE312" s="13"/>
      <c r="EF312" s="13"/>
      <c r="EG312" s="13"/>
      <c r="EH312" s="13"/>
      <c r="EI312" s="13"/>
      <c r="EJ312" s="13"/>
      <c r="EK312" s="13"/>
      <c r="EL312" s="13"/>
      <c r="EM312" s="13"/>
      <c r="EN312" s="13"/>
      <c r="EO312" s="13"/>
      <c r="EP312" s="13"/>
      <c r="EQ312" s="13"/>
      <c r="ER312" s="13"/>
      <c r="ES312" s="13"/>
      <c r="ET312" s="13"/>
      <c r="EU312" s="13"/>
      <c r="EV312" s="13"/>
      <c r="EW312" s="13"/>
      <c r="EX312" s="13"/>
      <c r="EY312" s="13"/>
      <c r="EZ312" s="13"/>
      <c r="FA312" s="13"/>
      <c r="FB312" s="13"/>
      <c r="FC312" s="13"/>
      <c r="FD312" s="13"/>
      <c r="FE312" s="13"/>
      <c r="FF312" s="13"/>
      <c r="FG312" s="13"/>
      <c r="FH312" s="13"/>
      <c r="FI312" s="13"/>
      <c r="FJ312" s="13"/>
      <c r="FK312" s="13"/>
      <c r="FL312" s="13"/>
      <c r="FM312" s="13"/>
      <c r="FN312" s="13"/>
      <c r="FO312" s="13"/>
      <c r="FP312" s="13"/>
      <c r="FQ312" s="13"/>
      <c r="FR312" s="13"/>
      <c r="FS312" s="13"/>
      <c r="FT312" s="13"/>
      <c r="FU312" s="13"/>
      <c r="FV312" s="13"/>
      <c r="FW312" s="13"/>
      <c r="FX312" s="13"/>
      <c r="FY312" s="13"/>
      <c r="FZ312" s="13"/>
      <c r="GA312" s="13"/>
      <c r="GB312" s="13"/>
      <c r="GC312" s="13"/>
      <c r="GD312" s="13"/>
      <c r="GE312" s="13"/>
      <c r="GF312" s="13"/>
    </row>
    <row r="3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c r="DU313" s="13"/>
      <c r="DV313" s="13"/>
      <c r="DW313" s="13"/>
      <c r="DX313" s="13"/>
      <c r="DY313" s="13"/>
      <c r="DZ313" s="13"/>
      <c r="EA313" s="13"/>
      <c r="EB313" s="13"/>
      <c r="EC313" s="13"/>
      <c r="ED313" s="13"/>
      <c r="EE313" s="13"/>
      <c r="EF313" s="13"/>
      <c r="EG313" s="13"/>
      <c r="EH313" s="13"/>
      <c r="EI313" s="13"/>
      <c r="EJ313" s="13"/>
      <c r="EK313" s="13"/>
      <c r="EL313" s="13"/>
      <c r="EM313" s="13"/>
      <c r="EN313" s="13"/>
      <c r="EO313" s="13"/>
      <c r="EP313" s="13"/>
      <c r="EQ313" s="13"/>
      <c r="ER313" s="13"/>
      <c r="ES313" s="13"/>
      <c r="ET313" s="13"/>
      <c r="EU313" s="13"/>
      <c r="EV313" s="13"/>
      <c r="EW313" s="13"/>
      <c r="EX313" s="13"/>
      <c r="EY313" s="13"/>
      <c r="EZ313" s="13"/>
      <c r="FA313" s="13"/>
      <c r="FB313" s="13"/>
      <c r="FC313" s="13"/>
      <c r="FD313" s="13"/>
      <c r="FE313" s="13"/>
      <c r="FF313" s="13"/>
      <c r="FG313" s="13"/>
      <c r="FH313" s="13"/>
      <c r="FI313" s="13"/>
      <c r="FJ313" s="13"/>
      <c r="FK313" s="13"/>
      <c r="FL313" s="13"/>
      <c r="FM313" s="13"/>
      <c r="FN313" s="13"/>
      <c r="FO313" s="13"/>
      <c r="FP313" s="13"/>
      <c r="FQ313" s="13"/>
      <c r="FR313" s="13"/>
      <c r="FS313" s="13"/>
      <c r="FT313" s="13"/>
      <c r="FU313" s="13"/>
      <c r="FV313" s="13"/>
      <c r="FW313" s="13"/>
      <c r="FX313" s="13"/>
      <c r="FY313" s="13"/>
      <c r="FZ313" s="13"/>
      <c r="GA313" s="13"/>
      <c r="GB313" s="13"/>
      <c r="GC313" s="13"/>
      <c r="GD313" s="13"/>
      <c r="GE313" s="13"/>
      <c r="GF313" s="13"/>
    </row>
    <row r="31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c r="DU314" s="13"/>
      <c r="DV314" s="13"/>
      <c r="DW314" s="13"/>
      <c r="DX314" s="13"/>
      <c r="DY314" s="13"/>
      <c r="DZ314" s="13"/>
      <c r="EA314" s="13"/>
      <c r="EB314" s="13"/>
      <c r="EC314" s="13"/>
      <c r="ED314" s="13"/>
      <c r="EE314" s="13"/>
      <c r="EF314" s="13"/>
      <c r="EG314" s="13"/>
      <c r="EH314" s="13"/>
      <c r="EI314" s="13"/>
      <c r="EJ314" s="13"/>
      <c r="EK314" s="13"/>
      <c r="EL314" s="13"/>
      <c r="EM314" s="13"/>
      <c r="EN314" s="13"/>
      <c r="EO314" s="13"/>
      <c r="EP314" s="13"/>
      <c r="EQ314" s="13"/>
      <c r="ER314" s="13"/>
      <c r="ES314" s="13"/>
      <c r="ET314" s="13"/>
      <c r="EU314" s="13"/>
      <c r="EV314" s="13"/>
      <c r="EW314" s="13"/>
      <c r="EX314" s="13"/>
      <c r="EY314" s="13"/>
      <c r="EZ314" s="13"/>
      <c r="FA314" s="13"/>
      <c r="FB314" s="13"/>
      <c r="FC314" s="13"/>
      <c r="FD314" s="13"/>
      <c r="FE314" s="13"/>
      <c r="FF314" s="13"/>
      <c r="FG314" s="13"/>
      <c r="FH314" s="13"/>
      <c r="FI314" s="13"/>
      <c r="FJ314" s="13"/>
      <c r="FK314" s="13"/>
      <c r="FL314" s="13"/>
      <c r="FM314" s="13"/>
      <c r="FN314" s="13"/>
      <c r="FO314" s="13"/>
      <c r="FP314" s="13"/>
      <c r="FQ314" s="13"/>
      <c r="FR314" s="13"/>
      <c r="FS314" s="13"/>
      <c r="FT314" s="13"/>
      <c r="FU314" s="13"/>
      <c r="FV314" s="13"/>
      <c r="FW314" s="13"/>
      <c r="FX314" s="13"/>
      <c r="FY314" s="13"/>
      <c r="FZ314" s="13"/>
      <c r="GA314" s="13"/>
      <c r="GB314" s="13"/>
      <c r="GC314" s="13"/>
      <c r="GD314" s="13"/>
      <c r="GE314" s="13"/>
      <c r="GF314" s="13"/>
    </row>
    <row r="31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c r="DU315" s="13"/>
      <c r="DV315" s="13"/>
      <c r="DW315" s="13"/>
      <c r="DX315" s="13"/>
      <c r="DY315" s="13"/>
      <c r="DZ315" s="13"/>
      <c r="EA315" s="13"/>
      <c r="EB315" s="13"/>
      <c r="EC315" s="13"/>
      <c r="ED315" s="13"/>
      <c r="EE315" s="13"/>
      <c r="EF315" s="13"/>
      <c r="EG315" s="13"/>
      <c r="EH315" s="13"/>
      <c r="EI315" s="13"/>
      <c r="EJ315" s="13"/>
      <c r="EK315" s="13"/>
      <c r="EL315" s="13"/>
      <c r="EM315" s="13"/>
      <c r="EN315" s="13"/>
      <c r="EO315" s="13"/>
      <c r="EP315" s="13"/>
      <c r="EQ315" s="13"/>
      <c r="ER315" s="13"/>
      <c r="ES315" s="13"/>
      <c r="ET315" s="13"/>
      <c r="EU315" s="13"/>
      <c r="EV315" s="13"/>
      <c r="EW315" s="13"/>
      <c r="EX315" s="13"/>
      <c r="EY315" s="13"/>
      <c r="EZ315" s="13"/>
      <c r="FA315" s="13"/>
      <c r="FB315" s="13"/>
      <c r="FC315" s="13"/>
      <c r="FD315" s="13"/>
      <c r="FE315" s="13"/>
      <c r="FF315" s="13"/>
      <c r="FG315" s="13"/>
      <c r="FH315" s="13"/>
      <c r="FI315" s="13"/>
      <c r="FJ315" s="13"/>
      <c r="FK315" s="13"/>
      <c r="FL315" s="13"/>
      <c r="FM315" s="13"/>
      <c r="FN315" s="13"/>
      <c r="FO315" s="13"/>
      <c r="FP315" s="13"/>
      <c r="FQ315" s="13"/>
      <c r="FR315" s="13"/>
      <c r="FS315" s="13"/>
      <c r="FT315" s="13"/>
      <c r="FU315" s="13"/>
      <c r="FV315" s="13"/>
      <c r="FW315" s="13"/>
      <c r="FX315" s="13"/>
      <c r="FY315" s="13"/>
      <c r="FZ315" s="13"/>
      <c r="GA315" s="13"/>
      <c r="GB315" s="13"/>
      <c r="GC315" s="13"/>
      <c r="GD315" s="13"/>
      <c r="GE315" s="13"/>
      <c r="GF315" s="13"/>
    </row>
    <row r="3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c r="DU316" s="13"/>
      <c r="DV316" s="13"/>
      <c r="DW316" s="13"/>
      <c r="DX316" s="13"/>
      <c r="DY316" s="13"/>
      <c r="DZ316" s="13"/>
      <c r="EA316" s="13"/>
      <c r="EB316" s="13"/>
      <c r="EC316" s="13"/>
      <c r="ED316" s="13"/>
      <c r="EE316" s="13"/>
      <c r="EF316" s="13"/>
      <c r="EG316" s="13"/>
      <c r="EH316" s="13"/>
      <c r="EI316" s="13"/>
      <c r="EJ316" s="13"/>
      <c r="EK316" s="13"/>
      <c r="EL316" s="13"/>
      <c r="EM316" s="13"/>
      <c r="EN316" s="13"/>
      <c r="EO316" s="13"/>
      <c r="EP316" s="13"/>
      <c r="EQ316" s="13"/>
      <c r="ER316" s="13"/>
      <c r="ES316" s="13"/>
      <c r="ET316" s="13"/>
      <c r="EU316" s="13"/>
      <c r="EV316" s="13"/>
      <c r="EW316" s="13"/>
      <c r="EX316" s="13"/>
      <c r="EY316" s="13"/>
      <c r="EZ316" s="13"/>
      <c r="FA316" s="13"/>
      <c r="FB316" s="13"/>
      <c r="FC316" s="13"/>
      <c r="FD316" s="13"/>
      <c r="FE316" s="13"/>
      <c r="FF316" s="13"/>
      <c r="FG316" s="13"/>
      <c r="FH316" s="13"/>
      <c r="FI316" s="13"/>
      <c r="FJ316" s="13"/>
      <c r="FK316" s="13"/>
      <c r="FL316" s="13"/>
      <c r="FM316" s="13"/>
      <c r="FN316" s="13"/>
      <c r="FO316" s="13"/>
      <c r="FP316" s="13"/>
      <c r="FQ316" s="13"/>
      <c r="FR316" s="13"/>
      <c r="FS316" s="13"/>
      <c r="FT316" s="13"/>
      <c r="FU316" s="13"/>
      <c r="FV316" s="13"/>
      <c r="FW316" s="13"/>
      <c r="FX316" s="13"/>
      <c r="FY316" s="13"/>
      <c r="FZ316" s="13"/>
      <c r="GA316" s="13"/>
      <c r="GB316" s="13"/>
      <c r="GC316" s="13"/>
      <c r="GD316" s="13"/>
      <c r="GE316" s="13"/>
      <c r="GF316" s="13"/>
    </row>
    <row r="317">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13"/>
      <c r="DZ317" s="13"/>
      <c r="EA317" s="13"/>
      <c r="EB317" s="13"/>
      <c r="EC317" s="13"/>
      <c r="ED317" s="13"/>
      <c r="EE317" s="13"/>
      <c r="EF317" s="13"/>
      <c r="EG317" s="13"/>
      <c r="EH317" s="13"/>
      <c r="EI317" s="13"/>
      <c r="EJ317" s="13"/>
      <c r="EK317" s="13"/>
      <c r="EL317" s="13"/>
      <c r="EM317" s="13"/>
      <c r="EN317" s="13"/>
      <c r="EO317" s="13"/>
      <c r="EP317" s="13"/>
      <c r="EQ317" s="13"/>
      <c r="ER317" s="13"/>
      <c r="ES317" s="13"/>
      <c r="ET317" s="13"/>
      <c r="EU317" s="13"/>
      <c r="EV317" s="13"/>
      <c r="EW317" s="13"/>
      <c r="EX317" s="13"/>
      <c r="EY317" s="13"/>
      <c r="EZ317" s="13"/>
      <c r="FA317" s="13"/>
      <c r="FB317" s="13"/>
      <c r="FC317" s="13"/>
      <c r="FD317" s="13"/>
      <c r="FE317" s="13"/>
      <c r="FF317" s="13"/>
      <c r="FG317" s="13"/>
      <c r="FH317" s="13"/>
      <c r="FI317" s="13"/>
      <c r="FJ317" s="13"/>
      <c r="FK317" s="13"/>
      <c r="FL317" s="13"/>
      <c r="FM317" s="13"/>
      <c r="FN317" s="13"/>
      <c r="FO317" s="13"/>
      <c r="FP317" s="13"/>
      <c r="FQ317" s="13"/>
      <c r="FR317" s="13"/>
      <c r="FS317" s="13"/>
      <c r="FT317" s="13"/>
      <c r="FU317" s="13"/>
      <c r="FV317" s="13"/>
      <c r="FW317" s="13"/>
      <c r="FX317" s="13"/>
      <c r="FY317" s="13"/>
      <c r="FZ317" s="13"/>
      <c r="GA317" s="13"/>
      <c r="GB317" s="13"/>
      <c r="GC317" s="13"/>
      <c r="GD317" s="13"/>
      <c r="GE317" s="13"/>
      <c r="GF317" s="13"/>
    </row>
    <row r="31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13"/>
      <c r="DZ318" s="13"/>
      <c r="EA318" s="13"/>
      <c r="EB318" s="13"/>
      <c r="EC318" s="13"/>
      <c r="ED318" s="13"/>
      <c r="EE318" s="13"/>
      <c r="EF318" s="13"/>
      <c r="EG318" s="13"/>
      <c r="EH318" s="13"/>
      <c r="EI318" s="13"/>
      <c r="EJ318" s="13"/>
      <c r="EK318" s="13"/>
      <c r="EL318" s="13"/>
      <c r="EM318" s="13"/>
      <c r="EN318" s="13"/>
      <c r="EO318" s="13"/>
      <c r="EP318" s="13"/>
      <c r="EQ318" s="13"/>
      <c r="ER318" s="13"/>
      <c r="ES318" s="13"/>
      <c r="ET318" s="13"/>
      <c r="EU318" s="13"/>
      <c r="EV318" s="13"/>
      <c r="EW318" s="13"/>
      <c r="EX318" s="13"/>
      <c r="EY318" s="13"/>
      <c r="EZ318" s="13"/>
      <c r="FA318" s="13"/>
      <c r="FB318" s="13"/>
      <c r="FC318" s="13"/>
      <c r="FD318" s="13"/>
      <c r="FE318" s="13"/>
      <c r="FF318" s="13"/>
      <c r="FG318" s="13"/>
      <c r="FH318" s="13"/>
      <c r="FI318" s="13"/>
      <c r="FJ318" s="13"/>
      <c r="FK318" s="13"/>
      <c r="FL318" s="13"/>
      <c r="FM318" s="13"/>
      <c r="FN318" s="13"/>
      <c r="FO318" s="13"/>
      <c r="FP318" s="13"/>
      <c r="FQ318" s="13"/>
      <c r="FR318" s="13"/>
      <c r="FS318" s="13"/>
      <c r="FT318" s="13"/>
      <c r="FU318" s="13"/>
      <c r="FV318" s="13"/>
      <c r="FW318" s="13"/>
      <c r="FX318" s="13"/>
      <c r="FY318" s="13"/>
      <c r="FZ318" s="13"/>
      <c r="GA318" s="13"/>
      <c r="GB318" s="13"/>
      <c r="GC318" s="13"/>
      <c r="GD318" s="13"/>
      <c r="GE318" s="13"/>
      <c r="GF318" s="13"/>
    </row>
    <row r="31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c r="DU319" s="13"/>
      <c r="DV319" s="13"/>
      <c r="DW319" s="13"/>
      <c r="DX319" s="13"/>
      <c r="DY319" s="13"/>
      <c r="DZ319" s="13"/>
      <c r="EA319" s="13"/>
      <c r="EB319" s="13"/>
      <c r="EC319" s="13"/>
      <c r="ED319" s="13"/>
      <c r="EE319" s="13"/>
      <c r="EF319" s="13"/>
      <c r="EG319" s="13"/>
      <c r="EH319" s="13"/>
      <c r="EI319" s="13"/>
      <c r="EJ319" s="13"/>
      <c r="EK319" s="13"/>
      <c r="EL319" s="13"/>
      <c r="EM319" s="13"/>
      <c r="EN319" s="13"/>
      <c r="EO319" s="13"/>
      <c r="EP319" s="13"/>
      <c r="EQ319" s="13"/>
      <c r="ER319" s="13"/>
      <c r="ES319" s="13"/>
      <c r="ET319" s="13"/>
      <c r="EU319" s="13"/>
      <c r="EV319" s="13"/>
      <c r="EW319" s="13"/>
      <c r="EX319" s="13"/>
      <c r="EY319" s="13"/>
      <c r="EZ319" s="13"/>
      <c r="FA319" s="13"/>
      <c r="FB319" s="13"/>
      <c r="FC319" s="13"/>
      <c r="FD319" s="13"/>
      <c r="FE319" s="13"/>
      <c r="FF319" s="13"/>
      <c r="FG319" s="13"/>
      <c r="FH319" s="13"/>
      <c r="FI319" s="13"/>
      <c r="FJ319" s="13"/>
      <c r="FK319" s="13"/>
      <c r="FL319" s="13"/>
      <c r="FM319" s="13"/>
      <c r="FN319" s="13"/>
      <c r="FO319" s="13"/>
      <c r="FP319" s="13"/>
      <c r="FQ319" s="13"/>
      <c r="FR319" s="13"/>
      <c r="FS319" s="13"/>
      <c r="FT319" s="13"/>
      <c r="FU319" s="13"/>
      <c r="FV319" s="13"/>
      <c r="FW319" s="13"/>
      <c r="FX319" s="13"/>
      <c r="FY319" s="13"/>
      <c r="FZ319" s="13"/>
      <c r="GA319" s="13"/>
      <c r="GB319" s="13"/>
      <c r="GC319" s="13"/>
      <c r="GD319" s="13"/>
      <c r="GE319" s="13"/>
      <c r="GF319" s="13"/>
    </row>
    <row r="320">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13"/>
      <c r="DY320" s="13"/>
      <c r="DZ320" s="13"/>
      <c r="EA320" s="13"/>
      <c r="EB320" s="13"/>
      <c r="EC320" s="13"/>
      <c r="ED320" s="13"/>
      <c r="EE320" s="13"/>
      <c r="EF320" s="13"/>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c r="FJ320" s="13"/>
      <c r="FK320" s="13"/>
      <c r="FL320" s="13"/>
      <c r="FM320" s="13"/>
      <c r="FN320" s="13"/>
      <c r="FO320" s="13"/>
      <c r="FP320" s="13"/>
      <c r="FQ320" s="13"/>
      <c r="FR320" s="13"/>
      <c r="FS320" s="13"/>
      <c r="FT320" s="13"/>
      <c r="FU320" s="13"/>
      <c r="FV320" s="13"/>
      <c r="FW320" s="13"/>
      <c r="FX320" s="13"/>
      <c r="FY320" s="13"/>
      <c r="FZ320" s="13"/>
      <c r="GA320" s="13"/>
      <c r="GB320" s="13"/>
      <c r="GC320" s="13"/>
      <c r="GD320" s="13"/>
      <c r="GE320" s="13"/>
      <c r="GF320" s="13"/>
    </row>
    <row r="32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13"/>
      <c r="DZ321" s="13"/>
      <c r="EA321" s="13"/>
      <c r="EB321" s="13"/>
      <c r="EC321" s="13"/>
      <c r="ED321" s="13"/>
      <c r="EE321" s="13"/>
      <c r="EF321" s="13"/>
      <c r="EG321" s="13"/>
      <c r="EH321" s="13"/>
      <c r="EI321" s="13"/>
      <c r="EJ321" s="13"/>
      <c r="EK321" s="13"/>
      <c r="EL321" s="13"/>
      <c r="EM321" s="13"/>
      <c r="EN321" s="13"/>
      <c r="EO321" s="13"/>
      <c r="EP321" s="13"/>
      <c r="EQ321" s="13"/>
      <c r="ER321" s="13"/>
      <c r="ES321" s="13"/>
      <c r="ET321" s="13"/>
      <c r="EU321" s="13"/>
      <c r="EV321" s="13"/>
      <c r="EW321" s="13"/>
      <c r="EX321" s="13"/>
      <c r="EY321" s="13"/>
      <c r="EZ321" s="13"/>
      <c r="FA321" s="13"/>
      <c r="FB321" s="13"/>
      <c r="FC321" s="13"/>
      <c r="FD321" s="13"/>
      <c r="FE321" s="13"/>
      <c r="FF321" s="13"/>
      <c r="FG321" s="13"/>
      <c r="FH321" s="13"/>
      <c r="FI321" s="13"/>
      <c r="FJ321" s="13"/>
      <c r="FK321" s="13"/>
      <c r="FL321" s="13"/>
      <c r="FM321" s="13"/>
      <c r="FN321" s="13"/>
      <c r="FO321" s="13"/>
      <c r="FP321" s="13"/>
      <c r="FQ321" s="13"/>
      <c r="FR321" s="13"/>
      <c r="FS321" s="13"/>
      <c r="FT321" s="13"/>
      <c r="FU321" s="13"/>
      <c r="FV321" s="13"/>
      <c r="FW321" s="13"/>
      <c r="FX321" s="13"/>
      <c r="FY321" s="13"/>
      <c r="FZ321" s="13"/>
      <c r="GA321" s="13"/>
      <c r="GB321" s="13"/>
      <c r="GC321" s="13"/>
      <c r="GD321" s="13"/>
      <c r="GE321" s="13"/>
      <c r="GF321" s="13"/>
    </row>
    <row r="32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13"/>
      <c r="DZ322" s="13"/>
      <c r="EA322" s="13"/>
      <c r="EB322" s="13"/>
      <c r="EC322" s="13"/>
      <c r="ED322" s="13"/>
      <c r="EE322" s="13"/>
      <c r="EF322" s="13"/>
      <c r="EG322" s="13"/>
      <c r="EH322" s="13"/>
      <c r="EI322" s="13"/>
      <c r="EJ322" s="13"/>
      <c r="EK322" s="13"/>
      <c r="EL322" s="13"/>
      <c r="EM322" s="13"/>
      <c r="EN322" s="13"/>
      <c r="EO322" s="13"/>
      <c r="EP322" s="13"/>
      <c r="EQ322" s="13"/>
      <c r="ER322" s="13"/>
      <c r="ES322" s="13"/>
      <c r="ET322" s="13"/>
      <c r="EU322" s="13"/>
      <c r="EV322" s="13"/>
      <c r="EW322" s="13"/>
      <c r="EX322" s="13"/>
      <c r="EY322" s="13"/>
      <c r="EZ322" s="13"/>
      <c r="FA322" s="13"/>
      <c r="FB322" s="13"/>
      <c r="FC322" s="13"/>
      <c r="FD322" s="13"/>
      <c r="FE322" s="13"/>
      <c r="FF322" s="13"/>
      <c r="FG322" s="13"/>
      <c r="FH322" s="13"/>
      <c r="FI322" s="13"/>
      <c r="FJ322" s="13"/>
      <c r="FK322" s="13"/>
      <c r="FL322" s="13"/>
      <c r="FM322" s="13"/>
      <c r="FN322" s="13"/>
      <c r="FO322" s="13"/>
      <c r="FP322" s="13"/>
      <c r="FQ322" s="13"/>
      <c r="FR322" s="13"/>
      <c r="FS322" s="13"/>
      <c r="FT322" s="13"/>
      <c r="FU322" s="13"/>
      <c r="FV322" s="13"/>
      <c r="FW322" s="13"/>
      <c r="FX322" s="13"/>
      <c r="FY322" s="13"/>
      <c r="FZ322" s="13"/>
      <c r="GA322" s="13"/>
      <c r="GB322" s="13"/>
      <c r="GC322" s="13"/>
      <c r="GD322" s="13"/>
      <c r="GE322" s="13"/>
      <c r="GF322" s="13"/>
    </row>
    <row r="32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c r="DU323" s="13"/>
      <c r="DV323" s="13"/>
      <c r="DW323" s="13"/>
      <c r="DX323" s="13"/>
      <c r="DY323" s="13"/>
      <c r="DZ323" s="13"/>
      <c r="EA323" s="13"/>
      <c r="EB323" s="13"/>
      <c r="EC323" s="13"/>
      <c r="ED323" s="13"/>
      <c r="EE323" s="13"/>
      <c r="EF323" s="13"/>
      <c r="EG323" s="13"/>
      <c r="EH323" s="13"/>
      <c r="EI323" s="13"/>
      <c r="EJ323" s="13"/>
      <c r="EK323" s="13"/>
      <c r="EL323" s="13"/>
      <c r="EM323" s="13"/>
      <c r="EN323" s="13"/>
      <c r="EO323" s="13"/>
      <c r="EP323" s="13"/>
      <c r="EQ323" s="13"/>
      <c r="ER323" s="13"/>
      <c r="ES323" s="13"/>
      <c r="ET323" s="13"/>
      <c r="EU323" s="13"/>
      <c r="EV323" s="13"/>
      <c r="EW323" s="13"/>
      <c r="EX323" s="13"/>
      <c r="EY323" s="13"/>
      <c r="EZ323" s="13"/>
      <c r="FA323" s="13"/>
      <c r="FB323" s="13"/>
      <c r="FC323" s="13"/>
      <c r="FD323" s="13"/>
      <c r="FE323" s="13"/>
      <c r="FF323" s="13"/>
      <c r="FG323" s="13"/>
      <c r="FH323" s="13"/>
      <c r="FI323" s="13"/>
      <c r="FJ323" s="13"/>
      <c r="FK323" s="13"/>
      <c r="FL323" s="13"/>
      <c r="FM323" s="13"/>
      <c r="FN323" s="13"/>
      <c r="FO323" s="13"/>
      <c r="FP323" s="13"/>
      <c r="FQ323" s="13"/>
      <c r="FR323" s="13"/>
      <c r="FS323" s="13"/>
      <c r="FT323" s="13"/>
      <c r="FU323" s="13"/>
      <c r="FV323" s="13"/>
      <c r="FW323" s="13"/>
      <c r="FX323" s="13"/>
      <c r="FY323" s="13"/>
      <c r="FZ323" s="13"/>
      <c r="GA323" s="13"/>
      <c r="GB323" s="13"/>
      <c r="GC323" s="13"/>
      <c r="GD323" s="13"/>
      <c r="GE323" s="13"/>
      <c r="GF323" s="13"/>
    </row>
    <row r="3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c r="DU324" s="13"/>
      <c r="DV324" s="13"/>
      <c r="DW324" s="13"/>
      <c r="DX324" s="13"/>
      <c r="DY324" s="13"/>
      <c r="DZ324" s="13"/>
      <c r="EA324" s="13"/>
      <c r="EB324" s="13"/>
      <c r="EC324" s="13"/>
      <c r="ED324" s="13"/>
      <c r="EE324" s="13"/>
      <c r="EF324" s="13"/>
      <c r="EG324" s="13"/>
      <c r="EH324" s="13"/>
      <c r="EI324" s="13"/>
      <c r="EJ324" s="13"/>
      <c r="EK324" s="13"/>
      <c r="EL324" s="13"/>
      <c r="EM324" s="13"/>
      <c r="EN324" s="13"/>
      <c r="EO324" s="13"/>
      <c r="EP324" s="13"/>
      <c r="EQ324" s="13"/>
      <c r="ER324" s="13"/>
      <c r="ES324" s="13"/>
      <c r="ET324" s="13"/>
      <c r="EU324" s="13"/>
      <c r="EV324" s="13"/>
      <c r="EW324" s="13"/>
      <c r="EX324" s="13"/>
      <c r="EY324" s="13"/>
      <c r="EZ324" s="13"/>
      <c r="FA324" s="13"/>
      <c r="FB324" s="13"/>
      <c r="FC324" s="13"/>
      <c r="FD324" s="13"/>
      <c r="FE324" s="13"/>
      <c r="FF324" s="13"/>
      <c r="FG324" s="13"/>
      <c r="FH324" s="13"/>
      <c r="FI324" s="13"/>
      <c r="FJ324" s="13"/>
      <c r="FK324" s="13"/>
      <c r="FL324" s="13"/>
      <c r="FM324" s="13"/>
      <c r="FN324" s="13"/>
      <c r="FO324" s="13"/>
      <c r="FP324" s="13"/>
      <c r="FQ324" s="13"/>
      <c r="FR324" s="13"/>
      <c r="FS324" s="13"/>
      <c r="FT324" s="13"/>
      <c r="FU324" s="13"/>
      <c r="FV324" s="13"/>
      <c r="FW324" s="13"/>
      <c r="FX324" s="13"/>
      <c r="FY324" s="13"/>
      <c r="FZ324" s="13"/>
      <c r="GA324" s="13"/>
      <c r="GB324" s="13"/>
      <c r="GC324" s="13"/>
      <c r="GD324" s="13"/>
      <c r="GE324" s="13"/>
      <c r="GF324" s="13"/>
    </row>
    <row r="3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13"/>
      <c r="DP325" s="13"/>
      <c r="DQ325" s="13"/>
      <c r="DR325" s="13"/>
      <c r="DS325" s="13"/>
      <c r="DT325" s="13"/>
      <c r="DU325" s="13"/>
      <c r="DV325" s="13"/>
      <c r="DW325" s="13"/>
      <c r="DX325" s="13"/>
      <c r="DY325" s="13"/>
      <c r="DZ325" s="13"/>
      <c r="EA325" s="13"/>
      <c r="EB325" s="13"/>
      <c r="EC325" s="13"/>
      <c r="ED325" s="13"/>
      <c r="EE325" s="13"/>
      <c r="EF325" s="13"/>
      <c r="EG325" s="13"/>
      <c r="EH325" s="13"/>
      <c r="EI325" s="13"/>
      <c r="EJ325" s="13"/>
      <c r="EK325" s="13"/>
      <c r="EL325" s="13"/>
      <c r="EM325" s="13"/>
      <c r="EN325" s="13"/>
      <c r="EO325" s="13"/>
      <c r="EP325" s="13"/>
      <c r="EQ325" s="13"/>
      <c r="ER325" s="13"/>
      <c r="ES325" s="13"/>
      <c r="ET325" s="13"/>
      <c r="EU325" s="13"/>
      <c r="EV325" s="13"/>
      <c r="EW325" s="13"/>
      <c r="EX325" s="13"/>
      <c r="EY325" s="13"/>
      <c r="EZ325" s="13"/>
      <c r="FA325" s="13"/>
      <c r="FB325" s="13"/>
      <c r="FC325" s="13"/>
      <c r="FD325" s="13"/>
      <c r="FE325" s="13"/>
      <c r="FF325" s="13"/>
      <c r="FG325" s="13"/>
      <c r="FH325" s="13"/>
      <c r="FI325" s="13"/>
      <c r="FJ325" s="13"/>
      <c r="FK325" s="13"/>
      <c r="FL325" s="13"/>
      <c r="FM325" s="13"/>
      <c r="FN325" s="13"/>
      <c r="FO325" s="13"/>
      <c r="FP325" s="13"/>
      <c r="FQ325" s="13"/>
      <c r="FR325" s="13"/>
      <c r="FS325" s="13"/>
      <c r="FT325" s="13"/>
      <c r="FU325" s="13"/>
      <c r="FV325" s="13"/>
      <c r="FW325" s="13"/>
      <c r="FX325" s="13"/>
      <c r="FY325" s="13"/>
      <c r="FZ325" s="13"/>
      <c r="GA325" s="13"/>
      <c r="GB325" s="13"/>
      <c r="GC325" s="13"/>
      <c r="GD325" s="13"/>
      <c r="GE325" s="13"/>
      <c r="GF325" s="13"/>
    </row>
    <row r="3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13"/>
      <c r="DP326" s="13"/>
      <c r="DQ326" s="13"/>
      <c r="DR326" s="13"/>
      <c r="DS326" s="13"/>
      <c r="DT326" s="13"/>
      <c r="DU326" s="13"/>
      <c r="DV326" s="13"/>
      <c r="DW326" s="13"/>
      <c r="DX326" s="13"/>
      <c r="DY326" s="13"/>
      <c r="DZ326" s="13"/>
      <c r="EA326" s="13"/>
      <c r="EB326" s="13"/>
      <c r="EC326" s="13"/>
      <c r="ED326" s="13"/>
      <c r="EE326" s="13"/>
      <c r="EF326" s="13"/>
      <c r="EG326" s="13"/>
      <c r="EH326" s="13"/>
      <c r="EI326" s="13"/>
      <c r="EJ326" s="13"/>
      <c r="EK326" s="13"/>
      <c r="EL326" s="13"/>
      <c r="EM326" s="13"/>
      <c r="EN326" s="13"/>
      <c r="EO326" s="13"/>
      <c r="EP326" s="13"/>
      <c r="EQ326" s="13"/>
      <c r="ER326" s="13"/>
      <c r="ES326" s="13"/>
      <c r="ET326" s="13"/>
      <c r="EU326" s="13"/>
      <c r="EV326" s="13"/>
      <c r="EW326" s="13"/>
      <c r="EX326" s="13"/>
      <c r="EY326" s="13"/>
      <c r="EZ326" s="13"/>
      <c r="FA326" s="13"/>
      <c r="FB326" s="13"/>
      <c r="FC326" s="13"/>
      <c r="FD326" s="13"/>
      <c r="FE326" s="13"/>
      <c r="FF326" s="13"/>
      <c r="FG326" s="13"/>
      <c r="FH326" s="13"/>
      <c r="FI326" s="13"/>
      <c r="FJ326" s="13"/>
      <c r="FK326" s="13"/>
      <c r="FL326" s="13"/>
      <c r="FM326" s="13"/>
      <c r="FN326" s="13"/>
      <c r="FO326" s="13"/>
      <c r="FP326" s="13"/>
      <c r="FQ326" s="13"/>
      <c r="FR326" s="13"/>
      <c r="FS326" s="13"/>
      <c r="FT326" s="13"/>
      <c r="FU326" s="13"/>
      <c r="FV326" s="13"/>
      <c r="FW326" s="13"/>
      <c r="FX326" s="13"/>
      <c r="FY326" s="13"/>
      <c r="FZ326" s="13"/>
      <c r="GA326" s="13"/>
      <c r="GB326" s="13"/>
      <c r="GC326" s="13"/>
      <c r="GD326" s="13"/>
      <c r="GE326" s="13"/>
      <c r="GF326" s="13"/>
    </row>
    <row r="327">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c r="DU327" s="13"/>
      <c r="DV327" s="13"/>
      <c r="DW327" s="13"/>
      <c r="DX327" s="13"/>
      <c r="DY327" s="13"/>
      <c r="DZ327" s="13"/>
      <c r="EA327" s="13"/>
      <c r="EB327" s="13"/>
      <c r="EC327" s="13"/>
      <c r="ED327" s="13"/>
      <c r="EE327" s="13"/>
      <c r="EF327" s="13"/>
      <c r="EG327" s="13"/>
      <c r="EH327" s="13"/>
      <c r="EI327" s="13"/>
      <c r="EJ327" s="13"/>
      <c r="EK327" s="13"/>
      <c r="EL327" s="13"/>
      <c r="EM327" s="13"/>
      <c r="EN327" s="13"/>
      <c r="EO327" s="13"/>
      <c r="EP327" s="13"/>
      <c r="EQ327" s="13"/>
      <c r="ER327" s="13"/>
      <c r="ES327" s="13"/>
      <c r="ET327" s="13"/>
      <c r="EU327" s="13"/>
      <c r="EV327" s="13"/>
      <c r="EW327" s="13"/>
      <c r="EX327" s="13"/>
      <c r="EY327" s="13"/>
      <c r="EZ327" s="13"/>
      <c r="FA327" s="13"/>
      <c r="FB327" s="13"/>
      <c r="FC327" s="13"/>
      <c r="FD327" s="13"/>
      <c r="FE327" s="13"/>
      <c r="FF327" s="13"/>
      <c r="FG327" s="13"/>
      <c r="FH327" s="13"/>
      <c r="FI327" s="13"/>
      <c r="FJ327" s="13"/>
      <c r="FK327" s="13"/>
      <c r="FL327" s="13"/>
      <c r="FM327" s="13"/>
      <c r="FN327" s="13"/>
      <c r="FO327" s="13"/>
      <c r="FP327" s="13"/>
      <c r="FQ327" s="13"/>
      <c r="FR327" s="13"/>
      <c r="FS327" s="13"/>
      <c r="FT327" s="13"/>
      <c r="FU327" s="13"/>
      <c r="FV327" s="13"/>
      <c r="FW327" s="13"/>
      <c r="FX327" s="13"/>
      <c r="FY327" s="13"/>
      <c r="FZ327" s="13"/>
      <c r="GA327" s="13"/>
      <c r="GB327" s="13"/>
      <c r="GC327" s="13"/>
      <c r="GD327" s="13"/>
      <c r="GE327" s="13"/>
      <c r="GF327" s="13"/>
    </row>
    <row r="3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c r="DU328" s="13"/>
      <c r="DV328" s="13"/>
      <c r="DW328" s="13"/>
      <c r="DX328" s="13"/>
      <c r="DY328" s="13"/>
      <c r="DZ328" s="13"/>
      <c r="EA328" s="13"/>
      <c r="EB328" s="13"/>
      <c r="EC328" s="13"/>
      <c r="ED328" s="13"/>
      <c r="EE328" s="13"/>
      <c r="EF328" s="13"/>
      <c r="EG328" s="13"/>
      <c r="EH328" s="13"/>
      <c r="EI328" s="13"/>
      <c r="EJ328" s="13"/>
      <c r="EK328" s="13"/>
      <c r="EL328" s="13"/>
      <c r="EM328" s="13"/>
      <c r="EN328" s="13"/>
      <c r="EO328" s="13"/>
      <c r="EP328" s="13"/>
      <c r="EQ328" s="13"/>
      <c r="ER328" s="13"/>
      <c r="ES328" s="13"/>
      <c r="ET328" s="13"/>
      <c r="EU328" s="13"/>
      <c r="EV328" s="13"/>
      <c r="EW328" s="13"/>
      <c r="EX328" s="13"/>
      <c r="EY328" s="13"/>
      <c r="EZ328" s="13"/>
      <c r="FA328" s="13"/>
      <c r="FB328" s="13"/>
      <c r="FC328" s="13"/>
      <c r="FD328" s="13"/>
      <c r="FE328" s="13"/>
      <c r="FF328" s="13"/>
      <c r="FG328" s="13"/>
      <c r="FH328" s="13"/>
      <c r="FI328" s="13"/>
      <c r="FJ328" s="13"/>
      <c r="FK328" s="13"/>
      <c r="FL328" s="13"/>
      <c r="FM328" s="13"/>
      <c r="FN328" s="13"/>
      <c r="FO328" s="13"/>
      <c r="FP328" s="13"/>
      <c r="FQ328" s="13"/>
      <c r="FR328" s="13"/>
      <c r="FS328" s="13"/>
      <c r="FT328" s="13"/>
      <c r="FU328" s="13"/>
      <c r="FV328" s="13"/>
      <c r="FW328" s="13"/>
      <c r="FX328" s="13"/>
      <c r="FY328" s="13"/>
      <c r="FZ328" s="13"/>
      <c r="GA328" s="13"/>
      <c r="GB328" s="13"/>
      <c r="GC328" s="13"/>
      <c r="GD328" s="13"/>
      <c r="GE328" s="13"/>
      <c r="GF328" s="13"/>
    </row>
    <row r="32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13"/>
      <c r="DP329" s="13"/>
      <c r="DQ329" s="13"/>
      <c r="DR329" s="13"/>
      <c r="DS329" s="13"/>
      <c r="DT329" s="13"/>
      <c r="DU329" s="13"/>
      <c r="DV329" s="13"/>
      <c r="DW329" s="13"/>
      <c r="DX329" s="13"/>
      <c r="DY329" s="13"/>
      <c r="DZ329" s="13"/>
      <c r="EA329" s="13"/>
      <c r="EB329" s="13"/>
      <c r="EC329" s="13"/>
      <c r="ED329" s="13"/>
      <c r="EE329" s="13"/>
      <c r="EF329" s="13"/>
      <c r="EG329" s="13"/>
      <c r="EH329" s="13"/>
      <c r="EI329" s="13"/>
      <c r="EJ329" s="13"/>
      <c r="EK329" s="13"/>
      <c r="EL329" s="13"/>
      <c r="EM329" s="13"/>
      <c r="EN329" s="13"/>
      <c r="EO329" s="13"/>
      <c r="EP329" s="13"/>
      <c r="EQ329" s="13"/>
      <c r="ER329" s="13"/>
      <c r="ES329" s="13"/>
      <c r="ET329" s="13"/>
      <c r="EU329" s="13"/>
      <c r="EV329" s="13"/>
      <c r="EW329" s="13"/>
      <c r="EX329" s="13"/>
      <c r="EY329" s="13"/>
      <c r="EZ329" s="13"/>
      <c r="FA329" s="13"/>
      <c r="FB329" s="13"/>
      <c r="FC329" s="13"/>
      <c r="FD329" s="13"/>
      <c r="FE329" s="13"/>
      <c r="FF329" s="13"/>
      <c r="FG329" s="13"/>
      <c r="FH329" s="13"/>
      <c r="FI329" s="13"/>
      <c r="FJ329" s="13"/>
      <c r="FK329" s="13"/>
      <c r="FL329" s="13"/>
      <c r="FM329" s="13"/>
      <c r="FN329" s="13"/>
      <c r="FO329" s="13"/>
      <c r="FP329" s="13"/>
      <c r="FQ329" s="13"/>
      <c r="FR329" s="13"/>
      <c r="FS329" s="13"/>
      <c r="FT329" s="13"/>
      <c r="FU329" s="13"/>
      <c r="FV329" s="13"/>
      <c r="FW329" s="13"/>
      <c r="FX329" s="13"/>
      <c r="FY329" s="13"/>
      <c r="FZ329" s="13"/>
      <c r="GA329" s="13"/>
      <c r="GB329" s="13"/>
      <c r="GC329" s="13"/>
      <c r="GD329" s="13"/>
      <c r="GE329" s="13"/>
      <c r="GF329" s="13"/>
    </row>
    <row r="330">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13"/>
      <c r="DP330" s="13"/>
      <c r="DQ330" s="13"/>
      <c r="DR330" s="13"/>
      <c r="DS330" s="13"/>
      <c r="DT330" s="13"/>
      <c r="DU330" s="13"/>
      <c r="DV330" s="13"/>
      <c r="DW330" s="13"/>
      <c r="DX330" s="13"/>
      <c r="DY330" s="13"/>
      <c r="DZ330" s="13"/>
      <c r="EA330" s="13"/>
      <c r="EB330" s="13"/>
      <c r="EC330" s="13"/>
      <c r="ED330" s="13"/>
      <c r="EE330" s="13"/>
      <c r="EF330" s="13"/>
      <c r="EG330" s="13"/>
      <c r="EH330" s="13"/>
      <c r="EI330" s="13"/>
      <c r="EJ330" s="13"/>
      <c r="EK330" s="13"/>
      <c r="EL330" s="13"/>
      <c r="EM330" s="13"/>
      <c r="EN330" s="13"/>
      <c r="EO330" s="13"/>
      <c r="EP330" s="13"/>
      <c r="EQ330" s="13"/>
      <c r="ER330" s="13"/>
      <c r="ES330" s="13"/>
      <c r="ET330" s="13"/>
      <c r="EU330" s="13"/>
      <c r="EV330" s="13"/>
      <c r="EW330" s="13"/>
      <c r="EX330" s="13"/>
      <c r="EY330" s="13"/>
      <c r="EZ330" s="13"/>
      <c r="FA330" s="13"/>
      <c r="FB330" s="13"/>
      <c r="FC330" s="13"/>
      <c r="FD330" s="13"/>
      <c r="FE330" s="13"/>
      <c r="FF330" s="13"/>
      <c r="FG330" s="13"/>
      <c r="FH330" s="13"/>
      <c r="FI330" s="13"/>
      <c r="FJ330" s="13"/>
      <c r="FK330" s="13"/>
      <c r="FL330" s="13"/>
      <c r="FM330" s="13"/>
      <c r="FN330" s="13"/>
      <c r="FO330" s="13"/>
      <c r="FP330" s="13"/>
      <c r="FQ330" s="13"/>
      <c r="FR330" s="13"/>
      <c r="FS330" s="13"/>
      <c r="FT330" s="13"/>
      <c r="FU330" s="13"/>
      <c r="FV330" s="13"/>
      <c r="FW330" s="13"/>
      <c r="FX330" s="13"/>
      <c r="FY330" s="13"/>
      <c r="FZ330" s="13"/>
      <c r="GA330" s="13"/>
      <c r="GB330" s="13"/>
      <c r="GC330" s="13"/>
      <c r="GD330" s="13"/>
      <c r="GE330" s="13"/>
      <c r="GF330" s="13"/>
    </row>
    <row r="33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13"/>
      <c r="DP331" s="13"/>
      <c r="DQ331" s="13"/>
      <c r="DR331" s="13"/>
      <c r="DS331" s="13"/>
      <c r="DT331" s="13"/>
      <c r="DU331" s="13"/>
      <c r="DV331" s="13"/>
      <c r="DW331" s="13"/>
      <c r="DX331" s="13"/>
      <c r="DY331" s="13"/>
      <c r="DZ331" s="13"/>
      <c r="EA331" s="13"/>
      <c r="EB331" s="13"/>
      <c r="EC331" s="13"/>
      <c r="ED331" s="13"/>
      <c r="EE331" s="13"/>
      <c r="EF331" s="13"/>
      <c r="EG331" s="13"/>
      <c r="EH331" s="13"/>
      <c r="EI331" s="13"/>
      <c r="EJ331" s="13"/>
      <c r="EK331" s="13"/>
      <c r="EL331" s="13"/>
      <c r="EM331" s="13"/>
      <c r="EN331" s="13"/>
      <c r="EO331" s="13"/>
      <c r="EP331" s="13"/>
      <c r="EQ331" s="13"/>
      <c r="ER331" s="13"/>
      <c r="ES331" s="13"/>
      <c r="ET331" s="13"/>
      <c r="EU331" s="13"/>
      <c r="EV331" s="13"/>
      <c r="EW331" s="13"/>
      <c r="EX331" s="13"/>
      <c r="EY331" s="13"/>
      <c r="EZ331" s="13"/>
      <c r="FA331" s="13"/>
      <c r="FB331" s="13"/>
      <c r="FC331" s="13"/>
      <c r="FD331" s="13"/>
      <c r="FE331" s="13"/>
      <c r="FF331" s="13"/>
      <c r="FG331" s="13"/>
      <c r="FH331" s="13"/>
      <c r="FI331" s="13"/>
      <c r="FJ331" s="13"/>
      <c r="FK331" s="13"/>
      <c r="FL331" s="13"/>
      <c r="FM331" s="13"/>
      <c r="FN331" s="13"/>
      <c r="FO331" s="13"/>
      <c r="FP331" s="13"/>
      <c r="FQ331" s="13"/>
      <c r="FR331" s="13"/>
      <c r="FS331" s="13"/>
      <c r="FT331" s="13"/>
      <c r="FU331" s="13"/>
      <c r="FV331" s="13"/>
      <c r="FW331" s="13"/>
      <c r="FX331" s="13"/>
      <c r="FY331" s="13"/>
      <c r="FZ331" s="13"/>
      <c r="GA331" s="13"/>
      <c r="GB331" s="13"/>
      <c r="GC331" s="13"/>
      <c r="GD331" s="13"/>
      <c r="GE331" s="13"/>
      <c r="GF331" s="13"/>
    </row>
    <row r="3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c r="EO332" s="13"/>
      <c r="EP332" s="13"/>
      <c r="EQ332" s="13"/>
      <c r="ER332" s="13"/>
      <c r="ES332" s="13"/>
      <c r="ET332" s="13"/>
      <c r="EU332" s="13"/>
      <c r="EV332" s="13"/>
      <c r="EW332" s="13"/>
      <c r="EX332" s="13"/>
      <c r="EY332" s="13"/>
      <c r="EZ332" s="13"/>
      <c r="FA332" s="13"/>
      <c r="FB332" s="13"/>
      <c r="FC332" s="13"/>
      <c r="FD332" s="13"/>
      <c r="FE332" s="13"/>
      <c r="FF332" s="13"/>
      <c r="FG332" s="13"/>
      <c r="FH332" s="13"/>
      <c r="FI332" s="13"/>
      <c r="FJ332" s="13"/>
      <c r="FK332" s="13"/>
      <c r="FL332" s="13"/>
      <c r="FM332" s="13"/>
      <c r="FN332" s="13"/>
      <c r="FO332" s="13"/>
      <c r="FP332" s="13"/>
      <c r="FQ332" s="13"/>
      <c r="FR332" s="13"/>
      <c r="FS332" s="13"/>
      <c r="FT332" s="13"/>
      <c r="FU332" s="13"/>
      <c r="FV332" s="13"/>
      <c r="FW332" s="13"/>
      <c r="FX332" s="13"/>
      <c r="FY332" s="13"/>
      <c r="FZ332" s="13"/>
      <c r="GA332" s="13"/>
      <c r="GB332" s="13"/>
      <c r="GC332" s="13"/>
      <c r="GD332" s="13"/>
      <c r="GE332" s="13"/>
      <c r="GF332" s="13"/>
    </row>
    <row r="33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13"/>
      <c r="DP333" s="13"/>
      <c r="DQ333" s="13"/>
      <c r="DR333" s="13"/>
      <c r="DS333" s="13"/>
      <c r="DT333" s="13"/>
      <c r="DU333" s="13"/>
      <c r="DV333" s="13"/>
      <c r="DW333" s="13"/>
      <c r="DX333" s="13"/>
      <c r="DY333" s="13"/>
      <c r="DZ333" s="13"/>
      <c r="EA333" s="13"/>
      <c r="EB333" s="13"/>
      <c r="EC333" s="13"/>
      <c r="ED333" s="13"/>
      <c r="EE333" s="13"/>
      <c r="EF333" s="13"/>
      <c r="EG333" s="13"/>
      <c r="EH333" s="13"/>
      <c r="EI333" s="13"/>
      <c r="EJ333" s="13"/>
      <c r="EK333" s="13"/>
      <c r="EL333" s="13"/>
      <c r="EM333" s="13"/>
      <c r="EN333" s="13"/>
      <c r="EO333" s="13"/>
      <c r="EP333" s="13"/>
      <c r="EQ333" s="13"/>
      <c r="ER333" s="13"/>
      <c r="ES333" s="13"/>
      <c r="ET333" s="13"/>
      <c r="EU333" s="13"/>
      <c r="EV333" s="13"/>
      <c r="EW333" s="13"/>
      <c r="EX333" s="13"/>
      <c r="EY333" s="13"/>
      <c r="EZ333" s="13"/>
      <c r="FA333" s="13"/>
      <c r="FB333" s="13"/>
      <c r="FC333" s="13"/>
      <c r="FD333" s="13"/>
      <c r="FE333" s="13"/>
      <c r="FF333" s="13"/>
      <c r="FG333" s="13"/>
      <c r="FH333" s="13"/>
      <c r="FI333" s="13"/>
      <c r="FJ333" s="13"/>
      <c r="FK333" s="13"/>
      <c r="FL333" s="13"/>
      <c r="FM333" s="13"/>
      <c r="FN333" s="13"/>
      <c r="FO333" s="13"/>
      <c r="FP333" s="13"/>
      <c r="FQ333" s="13"/>
      <c r="FR333" s="13"/>
      <c r="FS333" s="13"/>
      <c r="FT333" s="13"/>
      <c r="FU333" s="13"/>
      <c r="FV333" s="13"/>
      <c r="FW333" s="13"/>
      <c r="FX333" s="13"/>
      <c r="FY333" s="13"/>
      <c r="FZ333" s="13"/>
      <c r="GA333" s="13"/>
      <c r="GB333" s="13"/>
      <c r="GC333" s="13"/>
      <c r="GD333" s="13"/>
      <c r="GE333" s="13"/>
      <c r="GF333" s="13"/>
    </row>
    <row r="33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13"/>
      <c r="DP334" s="13"/>
      <c r="DQ334" s="13"/>
      <c r="DR334" s="13"/>
      <c r="DS334" s="13"/>
      <c r="DT334" s="13"/>
      <c r="DU334" s="13"/>
      <c r="DV334" s="13"/>
      <c r="DW334" s="13"/>
      <c r="DX334" s="13"/>
      <c r="DY334" s="13"/>
      <c r="DZ334" s="13"/>
      <c r="EA334" s="13"/>
      <c r="EB334" s="13"/>
      <c r="EC334" s="13"/>
      <c r="ED334" s="13"/>
      <c r="EE334" s="13"/>
      <c r="EF334" s="13"/>
      <c r="EG334" s="13"/>
      <c r="EH334" s="13"/>
      <c r="EI334" s="13"/>
      <c r="EJ334" s="13"/>
      <c r="EK334" s="13"/>
      <c r="EL334" s="13"/>
      <c r="EM334" s="13"/>
      <c r="EN334" s="13"/>
      <c r="EO334" s="13"/>
      <c r="EP334" s="13"/>
      <c r="EQ334" s="13"/>
      <c r="ER334" s="13"/>
      <c r="ES334" s="13"/>
      <c r="ET334" s="13"/>
      <c r="EU334" s="13"/>
      <c r="EV334" s="13"/>
      <c r="EW334" s="13"/>
      <c r="EX334" s="13"/>
      <c r="EY334" s="13"/>
      <c r="EZ334" s="13"/>
      <c r="FA334" s="13"/>
      <c r="FB334" s="13"/>
      <c r="FC334" s="13"/>
      <c r="FD334" s="13"/>
      <c r="FE334" s="13"/>
      <c r="FF334" s="13"/>
      <c r="FG334" s="13"/>
      <c r="FH334" s="13"/>
      <c r="FI334" s="13"/>
      <c r="FJ334" s="13"/>
      <c r="FK334" s="13"/>
      <c r="FL334" s="13"/>
      <c r="FM334" s="13"/>
      <c r="FN334" s="13"/>
      <c r="FO334" s="13"/>
      <c r="FP334" s="13"/>
      <c r="FQ334" s="13"/>
      <c r="FR334" s="13"/>
      <c r="FS334" s="13"/>
      <c r="FT334" s="13"/>
      <c r="FU334" s="13"/>
      <c r="FV334" s="13"/>
      <c r="FW334" s="13"/>
      <c r="FX334" s="13"/>
      <c r="FY334" s="13"/>
      <c r="FZ334" s="13"/>
      <c r="GA334" s="13"/>
      <c r="GB334" s="13"/>
      <c r="GC334" s="13"/>
      <c r="GD334" s="13"/>
      <c r="GE334" s="13"/>
      <c r="GF334" s="13"/>
    </row>
    <row r="3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c r="EO335" s="13"/>
      <c r="EP335" s="13"/>
      <c r="EQ335" s="13"/>
      <c r="ER335" s="13"/>
      <c r="ES335" s="13"/>
      <c r="ET335" s="13"/>
      <c r="EU335" s="13"/>
      <c r="EV335" s="13"/>
      <c r="EW335" s="13"/>
      <c r="EX335" s="13"/>
      <c r="EY335" s="13"/>
      <c r="EZ335" s="13"/>
      <c r="FA335" s="13"/>
      <c r="FB335" s="13"/>
      <c r="FC335" s="13"/>
      <c r="FD335" s="13"/>
      <c r="FE335" s="13"/>
      <c r="FF335" s="13"/>
      <c r="FG335" s="13"/>
      <c r="FH335" s="13"/>
      <c r="FI335" s="13"/>
      <c r="FJ335" s="13"/>
      <c r="FK335" s="13"/>
      <c r="FL335" s="13"/>
      <c r="FM335" s="13"/>
      <c r="FN335" s="13"/>
      <c r="FO335" s="13"/>
      <c r="FP335" s="13"/>
      <c r="FQ335" s="13"/>
      <c r="FR335" s="13"/>
      <c r="FS335" s="13"/>
      <c r="FT335" s="13"/>
      <c r="FU335" s="13"/>
      <c r="FV335" s="13"/>
      <c r="FW335" s="13"/>
      <c r="FX335" s="13"/>
      <c r="FY335" s="13"/>
      <c r="FZ335" s="13"/>
      <c r="GA335" s="13"/>
      <c r="GB335" s="13"/>
      <c r="GC335" s="13"/>
      <c r="GD335" s="13"/>
      <c r="GE335" s="13"/>
      <c r="GF335" s="13"/>
    </row>
    <row r="33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c r="DU336" s="13"/>
      <c r="DV336" s="13"/>
      <c r="DW336" s="13"/>
      <c r="DX336" s="13"/>
      <c r="DY336" s="13"/>
      <c r="DZ336" s="13"/>
      <c r="EA336" s="13"/>
      <c r="EB336" s="13"/>
      <c r="EC336" s="13"/>
      <c r="ED336" s="13"/>
      <c r="EE336" s="13"/>
      <c r="EF336" s="13"/>
      <c r="EG336" s="13"/>
      <c r="EH336" s="13"/>
      <c r="EI336" s="13"/>
      <c r="EJ336" s="13"/>
      <c r="EK336" s="13"/>
      <c r="EL336" s="13"/>
      <c r="EM336" s="13"/>
      <c r="EN336" s="13"/>
      <c r="EO336" s="13"/>
      <c r="EP336" s="13"/>
      <c r="EQ336" s="13"/>
      <c r="ER336" s="13"/>
      <c r="ES336" s="13"/>
      <c r="ET336" s="13"/>
      <c r="EU336" s="13"/>
      <c r="EV336" s="13"/>
      <c r="EW336" s="13"/>
      <c r="EX336" s="13"/>
      <c r="EY336" s="13"/>
      <c r="EZ336" s="13"/>
      <c r="FA336" s="13"/>
      <c r="FB336" s="13"/>
      <c r="FC336" s="13"/>
      <c r="FD336" s="13"/>
      <c r="FE336" s="13"/>
      <c r="FF336" s="13"/>
      <c r="FG336" s="13"/>
      <c r="FH336" s="13"/>
      <c r="FI336" s="13"/>
      <c r="FJ336" s="13"/>
      <c r="FK336" s="13"/>
      <c r="FL336" s="13"/>
      <c r="FM336" s="13"/>
      <c r="FN336" s="13"/>
      <c r="FO336" s="13"/>
      <c r="FP336" s="13"/>
      <c r="FQ336" s="13"/>
      <c r="FR336" s="13"/>
      <c r="FS336" s="13"/>
      <c r="FT336" s="13"/>
      <c r="FU336" s="13"/>
      <c r="FV336" s="13"/>
      <c r="FW336" s="13"/>
      <c r="FX336" s="13"/>
      <c r="FY336" s="13"/>
      <c r="FZ336" s="13"/>
      <c r="GA336" s="13"/>
      <c r="GB336" s="13"/>
      <c r="GC336" s="13"/>
      <c r="GD336" s="13"/>
      <c r="GE336" s="13"/>
      <c r="GF336" s="13"/>
    </row>
    <row r="337">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c r="ET337" s="13"/>
      <c r="EU337" s="13"/>
      <c r="EV337" s="13"/>
      <c r="EW337" s="13"/>
      <c r="EX337" s="13"/>
      <c r="EY337" s="13"/>
      <c r="EZ337" s="13"/>
      <c r="FA337" s="13"/>
      <c r="FB337" s="13"/>
      <c r="FC337" s="13"/>
      <c r="FD337" s="13"/>
      <c r="FE337" s="13"/>
      <c r="FF337" s="13"/>
      <c r="FG337" s="13"/>
      <c r="FH337" s="13"/>
      <c r="FI337" s="13"/>
      <c r="FJ337" s="13"/>
      <c r="FK337" s="13"/>
      <c r="FL337" s="13"/>
      <c r="FM337" s="13"/>
      <c r="FN337" s="13"/>
      <c r="FO337" s="13"/>
      <c r="FP337" s="13"/>
      <c r="FQ337" s="13"/>
      <c r="FR337" s="13"/>
      <c r="FS337" s="13"/>
      <c r="FT337" s="13"/>
      <c r="FU337" s="13"/>
      <c r="FV337" s="13"/>
      <c r="FW337" s="13"/>
      <c r="FX337" s="13"/>
      <c r="FY337" s="13"/>
      <c r="FZ337" s="13"/>
      <c r="GA337" s="13"/>
      <c r="GB337" s="13"/>
      <c r="GC337" s="13"/>
      <c r="GD337" s="13"/>
      <c r="GE337" s="13"/>
      <c r="GF337" s="13"/>
    </row>
    <row r="33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c r="EO338" s="13"/>
      <c r="EP338" s="13"/>
      <c r="EQ338" s="13"/>
      <c r="ER338" s="13"/>
      <c r="ES338" s="13"/>
      <c r="ET338" s="13"/>
      <c r="EU338" s="13"/>
      <c r="EV338" s="13"/>
      <c r="EW338" s="13"/>
      <c r="EX338" s="13"/>
      <c r="EY338" s="13"/>
      <c r="EZ338" s="13"/>
      <c r="FA338" s="13"/>
      <c r="FB338" s="13"/>
      <c r="FC338" s="13"/>
      <c r="FD338" s="13"/>
      <c r="FE338" s="13"/>
      <c r="FF338" s="13"/>
      <c r="FG338" s="13"/>
      <c r="FH338" s="13"/>
      <c r="FI338" s="13"/>
      <c r="FJ338" s="13"/>
      <c r="FK338" s="13"/>
      <c r="FL338" s="13"/>
      <c r="FM338" s="13"/>
      <c r="FN338" s="13"/>
      <c r="FO338" s="13"/>
      <c r="FP338" s="13"/>
      <c r="FQ338" s="13"/>
      <c r="FR338" s="13"/>
      <c r="FS338" s="13"/>
      <c r="FT338" s="13"/>
      <c r="FU338" s="13"/>
      <c r="FV338" s="13"/>
      <c r="FW338" s="13"/>
      <c r="FX338" s="13"/>
      <c r="FY338" s="13"/>
      <c r="FZ338" s="13"/>
      <c r="GA338" s="13"/>
      <c r="GB338" s="13"/>
      <c r="GC338" s="13"/>
      <c r="GD338" s="13"/>
      <c r="GE338" s="13"/>
      <c r="GF338" s="13"/>
    </row>
    <row r="33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c r="EO339" s="13"/>
      <c r="EP339" s="13"/>
      <c r="EQ339" s="13"/>
      <c r="ER339" s="13"/>
      <c r="ES339" s="13"/>
      <c r="ET339" s="13"/>
      <c r="EU339" s="13"/>
      <c r="EV339" s="13"/>
      <c r="EW339" s="13"/>
      <c r="EX339" s="13"/>
      <c r="EY339" s="13"/>
      <c r="EZ339" s="13"/>
      <c r="FA339" s="13"/>
      <c r="FB339" s="13"/>
      <c r="FC339" s="13"/>
      <c r="FD339" s="13"/>
      <c r="FE339" s="13"/>
      <c r="FF339" s="13"/>
      <c r="FG339" s="13"/>
      <c r="FH339" s="13"/>
      <c r="FI339" s="13"/>
      <c r="FJ339" s="13"/>
      <c r="FK339" s="13"/>
      <c r="FL339" s="13"/>
      <c r="FM339" s="13"/>
      <c r="FN339" s="13"/>
      <c r="FO339" s="13"/>
      <c r="FP339" s="13"/>
      <c r="FQ339" s="13"/>
      <c r="FR339" s="13"/>
      <c r="FS339" s="13"/>
      <c r="FT339" s="13"/>
      <c r="FU339" s="13"/>
      <c r="FV339" s="13"/>
      <c r="FW339" s="13"/>
      <c r="FX339" s="13"/>
      <c r="FY339" s="13"/>
      <c r="FZ339" s="13"/>
      <c r="GA339" s="13"/>
      <c r="GB339" s="13"/>
      <c r="GC339" s="13"/>
      <c r="GD339" s="13"/>
      <c r="GE339" s="13"/>
      <c r="GF339" s="13"/>
    </row>
    <row r="340">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c r="EO340" s="13"/>
      <c r="EP340" s="13"/>
      <c r="EQ340" s="13"/>
      <c r="ER340" s="13"/>
      <c r="ES340" s="13"/>
      <c r="ET340" s="13"/>
      <c r="EU340" s="13"/>
      <c r="EV340" s="13"/>
      <c r="EW340" s="13"/>
      <c r="EX340" s="13"/>
      <c r="EY340" s="13"/>
      <c r="EZ340" s="13"/>
      <c r="FA340" s="13"/>
      <c r="FB340" s="13"/>
      <c r="FC340" s="13"/>
      <c r="FD340" s="13"/>
      <c r="FE340" s="13"/>
      <c r="FF340" s="13"/>
      <c r="FG340" s="13"/>
      <c r="FH340" s="13"/>
      <c r="FI340" s="13"/>
      <c r="FJ340" s="13"/>
      <c r="FK340" s="13"/>
      <c r="FL340" s="13"/>
      <c r="FM340" s="13"/>
      <c r="FN340" s="13"/>
      <c r="FO340" s="13"/>
      <c r="FP340" s="13"/>
      <c r="FQ340" s="13"/>
      <c r="FR340" s="13"/>
      <c r="FS340" s="13"/>
      <c r="FT340" s="13"/>
      <c r="FU340" s="13"/>
      <c r="FV340" s="13"/>
      <c r="FW340" s="13"/>
      <c r="FX340" s="13"/>
      <c r="FY340" s="13"/>
      <c r="FZ340" s="13"/>
      <c r="GA340" s="13"/>
      <c r="GB340" s="13"/>
      <c r="GC340" s="13"/>
      <c r="GD340" s="13"/>
      <c r="GE340" s="13"/>
      <c r="GF340" s="13"/>
    </row>
    <row r="34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c r="EO341" s="13"/>
      <c r="EP341" s="13"/>
      <c r="EQ341" s="13"/>
      <c r="ER341" s="13"/>
      <c r="ES341" s="13"/>
      <c r="ET341" s="13"/>
      <c r="EU341" s="13"/>
      <c r="EV341" s="13"/>
      <c r="EW341" s="13"/>
      <c r="EX341" s="13"/>
      <c r="EY341" s="13"/>
      <c r="EZ341" s="13"/>
      <c r="FA341" s="13"/>
      <c r="FB341" s="13"/>
      <c r="FC341" s="13"/>
      <c r="FD341" s="13"/>
      <c r="FE341" s="13"/>
      <c r="FF341" s="13"/>
      <c r="FG341" s="13"/>
      <c r="FH341" s="13"/>
      <c r="FI341" s="13"/>
      <c r="FJ341" s="13"/>
      <c r="FK341" s="13"/>
      <c r="FL341" s="13"/>
      <c r="FM341" s="13"/>
      <c r="FN341" s="13"/>
      <c r="FO341" s="13"/>
      <c r="FP341" s="13"/>
      <c r="FQ341" s="13"/>
      <c r="FR341" s="13"/>
      <c r="FS341" s="13"/>
      <c r="FT341" s="13"/>
      <c r="FU341" s="13"/>
      <c r="FV341" s="13"/>
      <c r="FW341" s="13"/>
      <c r="FX341" s="13"/>
      <c r="FY341" s="13"/>
      <c r="FZ341" s="13"/>
      <c r="GA341" s="13"/>
      <c r="GB341" s="13"/>
      <c r="GC341" s="13"/>
      <c r="GD341" s="13"/>
      <c r="GE341" s="13"/>
      <c r="GF341" s="13"/>
    </row>
    <row r="34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13"/>
      <c r="DP342" s="13"/>
      <c r="DQ342" s="13"/>
      <c r="DR342" s="13"/>
      <c r="DS342" s="13"/>
      <c r="DT342" s="13"/>
      <c r="DU342" s="13"/>
      <c r="DV342" s="13"/>
      <c r="DW342" s="13"/>
      <c r="DX342" s="13"/>
      <c r="DY342" s="13"/>
      <c r="DZ342" s="13"/>
      <c r="EA342" s="13"/>
      <c r="EB342" s="13"/>
      <c r="EC342" s="13"/>
      <c r="ED342" s="13"/>
      <c r="EE342" s="13"/>
      <c r="EF342" s="13"/>
      <c r="EG342" s="13"/>
      <c r="EH342" s="13"/>
      <c r="EI342" s="13"/>
      <c r="EJ342" s="13"/>
      <c r="EK342" s="13"/>
      <c r="EL342" s="13"/>
      <c r="EM342" s="13"/>
      <c r="EN342" s="13"/>
      <c r="EO342" s="13"/>
      <c r="EP342" s="13"/>
      <c r="EQ342" s="13"/>
      <c r="ER342" s="13"/>
      <c r="ES342" s="13"/>
      <c r="ET342" s="13"/>
      <c r="EU342" s="13"/>
      <c r="EV342" s="13"/>
      <c r="EW342" s="13"/>
      <c r="EX342" s="13"/>
      <c r="EY342" s="13"/>
      <c r="EZ342" s="13"/>
      <c r="FA342" s="13"/>
      <c r="FB342" s="13"/>
      <c r="FC342" s="13"/>
      <c r="FD342" s="13"/>
      <c r="FE342" s="13"/>
      <c r="FF342" s="13"/>
      <c r="FG342" s="13"/>
      <c r="FH342" s="13"/>
      <c r="FI342" s="13"/>
      <c r="FJ342" s="13"/>
      <c r="FK342" s="13"/>
      <c r="FL342" s="13"/>
      <c r="FM342" s="13"/>
      <c r="FN342" s="13"/>
      <c r="FO342" s="13"/>
      <c r="FP342" s="13"/>
      <c r="FQ342" s="13"/>
      <c r="FR342" s="13"/>
      <c r="FS342" s="13"/>
      <c r="FT342" s="13"/>
      <c r="FU342" s="13"/>
      <c r="FV342" s="13"/>
      <c r="FW342" s="13"/>
      <c r="FX342" s="13"/>
      <c r="FY342" s="13"/>
      <c r="FZ342" s="13"/>
      <c r="GA342" s="13"/>
      <c r="GB342" s="13"/>
      <c r="GC342" s="13"/>
      <c r="GD342" s="13"/>
      <c r="GE342" s="13"/>
      <c r="GF342" s="13"/>
    </row>
    <row r="34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I343" s="13"/>
      <c r="EJ343" s="13"/>
      <c r="EK343" s="13"/>
      <c r="EL343" s="13"/>
      <c r="EM343" s="13"/>
      <c r="EN343" s="13"/>
      <c r="EO343" s="13"/>
      <c r="EP343" s="13"/>
      <c r="EQ343" s="13"/>
      <c r="ER343" s="13"/>
      <c r="ES343" s="13"/>
      <c r="ET343" s="13"/>
      <c r="EU343" s="13"/>
      <c r="EV343" s="13"/>
      <c r="EW343" s="13"/>
      <c r="EX343" s="13"/>
      <c r="EY343" s="13"/>
      <c r="EZ343" s="13"/>
      <c r="FA343" s="13"/>
      <c r="FB343" s="13"/>
      <c r="FC343" s="13"/>
      <c r="FD343" s="13"/>
      <c r="FE343" s="13"/>
      <c r="FF343" s="13"/>
      <c r="FG343" s="13"/>
      <c r="FH343" s="13"/>
      <c r="FI343" s="13"/>
      <c r="FJ343" s="13"/>
      <c r="FK343" s="13"/>
      <c r="FL343" s="13"/>
      <c r="FM343" s="13"/>
      <c r="FN343" s="13"/>
      <c r="FO343" s="13"/>
      <c r="FP343" s="13"/>
      <c r="FQ343" s="13"/>
      <c r="FR343" s="13"/>
      <c r="FS343" s="13"/>
      <c r="FT343" s="13"/>
      <c r="FU343" s="13"/>
      <c r="FV343" s="13"/>
      <c r="FW343" s="13"/>
      <c r="FX343" s="13"/>
      <c r="FY343" s="13"/>
      <c r="FZ343" s="13"/>
      <c r="GA343" s="13"/>
      <c r="GB343" s="13"/>
      <c r="GC343" s="13"/>
      <c r="GD343" s="13"/>
      <c r="GE343" s="13"/>
      <c r="GF343" s="13"/>
    </row>
    <row r="34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3"/>
      <c r="EL344" s="13"/>
      <c r="EM344" s="13"/>
      <c r="EN344" s="13"/>
      <c r="EO344" s="13"/>
      <c r="EP344" s="13"/>
      <c r="EQ344" s="13"/>
      <c r="ER344" s="13"/>
      <c r="ES344" s="13"/>
      <c r="ET344" s="13"/>
      <c r="EU344" s="13"/>
      <c r="EV344" s="13"/>
      <c r="EW344" s="13"/>
      <c r="EX344" s="13"/>
      <c r="EY344" s="13"/>
      <c r="EZ344" s="13"/>
      <c r="FA344" s="13"/>
      <c r="FB344" s="13"/>
      <c r="FC344" s="13"/>
      <c r="FD344" s="13"/>
      <c r="FE344" s="13"/>
      <c r="FF344" s="13"/>
      <c r="FG344" s="13"/>
      <c r="FH344" s="13"/>
      <c r="FI344" s="13"/>
      <c r="FJ344" s="13"/>
      <c r="FK344" s="13"/>
      <c r="FL344" s="13"/>
      <c r="FM344" s="13"/>
      <c r="FN344" s="13"/>
      <c r="FO344" s="13"/>
      <c r="FP344" s="13"/>
      <c r="FQ344" s="13"/>
      <c r="FR344" s="13"/>
      <c r="FS344" s="13"/>
      <c r="FT344" s="13"/>
      <c r="FU344" s="13"/>
      <c r="FV344" s="13"/>
      <c r="FW344" s="13"/>
      <c r="FX344" s="13"/>
      <c r="FY344" s="13"/>
      <c r="FZ344" s="13"/>
      <c r="GA344" s="13"/>
      <c r="GB344" s="13"/>
      <c r="GC344" s="13"/>
      <c r="GD344" s="13"/>
      <c r="GE344" s="13"/>
      <c r="GF344" s="13"/>
    </row>
    <row r="3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3"/>
      <c r="EL345" s="13"/>
      <c r="EM345" s="13"/>
      <c r="EN345" s="13"/>
      <c r="EO345" s="13"/>
      <c r="EP345" s="13"/>
      <c r="EQ345" s="13"/>
      <c r="ER345" s="13"/>
      <c r="ES345" s="13"/>
      <c r="ET345" s="13"/>
      <c r="EU345" s="13"/>
      <c r="EV345" s="13"/>
      <c r="EW345" s="13"/>
      <c r="EX345" s="13"/>
      <c r="EY345" s="13"/>
      <c r="EZ345" s="13"/>
      <c r="FA345" s="13"/>
      <c r="FB345" s="13"/>
      <c r="FC345" s="13"/>
      <c r="FD345" s="13"/>
      <c r="FE345" s="13"/>
      <c r="FF345" s="13"/>
      <c r="FG345" s="13"/>
      <c r="FH345" s="13"/>
      <c r="FI345" s="13"/>
      <c r="FJ345" s="13"/>
      <c r="FK345" s="13"/>
      <c r="FL345" s="13"/>
      <c r="FM345" s="13"/>
      <c r="FN345" s="13"/>
      <c r="FO345" s="13"/>
      <c r="FP345" s="13"/>
      <c r="FQ345" s="13"/>
      <c r="FR345" s="13"/>
      <c r="FS345" s="13"/>
      <c r="FT345" s="13"/>
      <c r="FU345" s="13"/>
      <c r="FV345" s="13"/>
      <c r="FW345" s="13"/>
      <c r="FX345" s="13"/>
      <c r="FY345" s="13"/>
      <c r="FZ345" s="13"/>
      <c r="GA345" s="13"/>
      <c r="GB345" s="13"/>
      <c r="GC345" s="13"/>
      <c r="GD345" s="13"/>
      <c r="GE345" s="13"/>
      <c r="GF345" s="13"/>
    </row>
    <row r="34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3"/>
      <c r="DR346" s="13"/>
      <c r="DS346" s="13"/>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3"/>
      <c r="FE346" s="13"/>
      <c r="FF346" s="13"/>
      <c r="FG346" s="13"/>
      <c r="FH346" s="13"/>
      <c r="FI346" s="13"/>
      <c r="FJ346" s="13"/>
      <c r="FK346" s="13"/>
      <c r="FL346" s="13"/>
      <c r="FM346" s="13"/>
      <c r="FN346" s="13"/>
      <c r="FO346" s="13"/>
      <c r="FP346" s="13"/>
      <c r="FQ346" s="13"/>
      <c r="FR346" s="13"/>
      <c r="FS346" s="13"/>
      <c r="FT346" s="13"/>
      <c r="FU346" s="13"/>
      <c r="FV346" s="13"/>
      <c r="FW346" s="13"/>
      <c r="FX346" s="13"/>
      <c r="FY346" s="13"/>
      <c r="FZ346" s="13"/>
      <c r="GA346" s="13"/>
      <c r="GB346" s="13"/>
      <c r="GC346" s="13"/>
      <c r="GD346" s="13"/>
      <c r="GE346" s="13"/>
      <c r="GF346" s="13"/>
    </row>
    <row r="347">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13"/>
      <c r="DP347" s="13"/>
      <c r="DQ347" s="13"/>
      <c r="DR347" s="13"/>
      <c r="DS347" s="13"/>
      <c r="DT347" s="13"/>
      <c r="DU347" s="13"/>
      <c r="DV347" s="13"/>
      <c r="DW347" s="13"/>
      <c r="DX347" s="13"/>
      <c r="DY347" s="13"/>
      <c r="DZ347" s="13"/>
      <c r="EA347" s="13"/>
      <c r="EB347" s="13"/>
      <c r="EC347" s="13"/>
      <c r="ED347" s="13"/>
      <c r="EE347" s="13"/>
      <c r="EF347" s="13"/>
      <c r="EG347" s="13"/>
      <c r="EH347" s="13"/>
      <c r="EI347" s="13"/>
      <c r="EJ347" s="13"/>
      <c r="EK347" s="13"/>
      <c r="EL347" s="13"/>
      <c r="EM347" s="13"/>
      <c r="EN347" s="13"/>
      <c r="EO347" s="13"/>
      <c r="EP347" s="13"/>
      <c r="EQ347" s="13"/>
      <c r="ER347" s="13"/>
      <c r="ES347" s="13"/>
      <c r="ET347" s="13"/>
      <c r="EU347" s="13"/>
      <c r="EV347" s="13"/>
      <c r="EW347" s="13"/>
      <c r="EX347" s="13"/>
      <c r="EY347" s="13"/>
      <c r="EZ347" s="13"/>
      <c r="FA347" s="13"/>
      <c r="FB347" s="13"/>
      <c r="FC347" s="13"/>
      <c r="FD347" s="13"/>
      <c r="FE347" s="13"/>
      <c r="FF347" s="13"/>
      <c r="FG347" s="13"/>
      <c r="FH347" s="13"/>
      <c r="FI347" s="13"/>
      <c r="FJ347" s="13"/>
      <c r="FK347" s="13"/>
      <c r="FL347" s="13"/>
      <c r="FM347" s="13"/>
      <c r="FN347" s="13"/>
      <c r="FO347" s="13"/>
      <c r="FP347" s="13"/>
      <c r="FQ347" s="13"/>
      <c r="FR347" s="13"/>
      <c r="FS347" s="13"/>
      <c r="FT347" s="13"/>
      <c r="FU347" s="13"/>
      <c r="FV347" s="13"/>
      <c r="FW347" s="13"/>
      <c r="FX347" s="13"/>
      <c r="FY347" s="13"/>
      <c r="FZ347" s="13"/>
      <c r="GA347" s="13"/>
      <c r="GB347" s="13"/>
      <c r="GC347" s="13"/>
      <c r="GD347" s="13"/>
      <c r="GE347" s="13"/>
      <c r="GF347" s="13"/>
    </row>
    <row r="34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c r="DO348" s="13"/>
      <c r="DP348" s="13"/>
      <c r="DQ348" s="13"/>
      <c r="DR348" s="13"/>
      <c r="DS348" s="13"/>
      <c r="DT348" s="13"/>
      <c r="DU348" s="13"/>
      <c r="DV348" s="13"/>
      <c r="DW348" s="13"/>
      <c r="DX348" s="13"/>
      <c r="DY348" s="13"/>
      <c r="DZ348" s="13"/>
      <c r="EA348" s="13"/>
      <c r="EB348" s="13"/>
      <c r="EC348" s="13"/>
      <c r="ED348" s="13"/>
      <c r="EE348" s="13"/>
      <c r="EF348" s="13"/>
      <c r="EG348" s="13"/>
      <c r="EH348" s="13"/>
      <c r="EI348" s="13"/>
      <c r="EJ348" s="13"/>
      <c r="EK348" s="13"/>
      <c r="EL348" s="13"/>
      <c r="EM348" s="13"/>
      <c r="EN348" s="13"/>
      <c r="EO348" s="13"/>
      <c r="EP348" s="13"/>
      <c r="EQ348" s="13"/>
      <c r="ER348" s="13"/>
      <c r="ES348" s="13"/>
      <c r="ET348" s="13"/>
      <c r="EU348" s="13"/>
      <c r="EV348" s="13"/>
      <c r="EW348" s="13"/>
      <c r="EX348" s="13"/>
      <c r="EY348" s="13"/>
      <c r="EZ348" s="13"/>
      <c r="FA348" s="13"/>
      <c r="FB348" s="13"/>
      <c r="FC348" s="13"/>
      <c r="FD348" s="13"/>
      <c r="FE348" s="13"/>
      <c r="FF348" s="13"/>
      <c r="FG348" s="13"/>
      <c r="FH348" s="13"/>
      <c r="FI348" s="13"/>
      <c r="FJ348" s="13"/>
      <c r="FK348" s="13"/>
      <c r="FL348" s="13"/>
      <c r="FM348" s="13"/>
      <c r="FN348" s="13"/>
      <c r="FO348" s="13"/>
      <c r="FP348" s="13"/>
      <c r="FQ348" s="13"/>
      <c r="FR348" s="13"/>
      <c r="FS348" s="13"/>
      <c r="FT348" s="13"/>
      <c r="FU348" s="13"/>
      <c r="FV348" s="13"/>
      <c r="FW348" s="13"/>
      <c r="FX348" s="13"/>
      <c r="FY348" s="13"/>
      <c r="FZ348" s="13"/>
      <c r="GA348" s="13"/>
      <c r="GB348" s="13"/>
      <c r="GC348" s="13"/>
      <c r="GD348" s="13"/>
      <c r="GE348" s="13"/>
      <c r="GF348" s="13"/>
    </row>
    <row r="34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13"/>
      <c r="DP349" s="13"/>
      <c r="DQ349" s="13"/>
      <c r="DR349" s="13"/>
      <c r="DS349" s="13"/>
      <c r="DT349" s="13"/>
      <c r="DU349" s="13"/>
      <c r="DV349" s="13"/>
      <c r="DW349" s="13"/>
      <c r="DX349" s="13"/>
      <c r="DY349" s="13"/>
      <c r="DZ349" s="13"/>
      <c r="EA349" s="13"/>
      <c r="EB349" s="13"/>
      <c r="EC349" s="13"/>
      <c r="ED349" s="13"/>
      <c r="EE349" s="13"/>
      <c r="EF349" s="13"/>
      <c r="EG349" s="13"/>
      <c r="EH349" s="13"/>
      <c r="EI349" s="13"/>
      <c r="EJ349" s="13"/>
      <c r="EK349" s="13"/>
      <c r="EL349" s="13"/>
      <c r="EM349" s="13"/>
      <c r="EN349" s="13"/>
      <c r="EO349" s="13"/>
      <c r="EP349" s="13"/>
      <c r="EQ349" s="13"/>
      <c r="ER349" s="13"/>
      <c r="ES349" s="13"/>
      <c r="ET349" s="13"/>
      <c r="EU349" s="13"/>
      <c r="EV349" s="13"/>
      <c r="EW349" s="13"/>
      <c r="EX349" s="13"/>
      <c r="EY349" s="13"/>
      <c r="EZ349" s="13"/>
      <c r="FA349" s="13"/>
      <c r="FB349" s="13"/>
      <c r="FC349" s="13"/>
      <c r="FD349" s="13"/>
      <c r="FE349" s="13"/>
      <c r="FF349" s="13"/>
      <c r="FG349" s="13"/>
      <c r="FH349" s="13"/>
      <c r="FI349" s="13"/>
      <c r="FJ349" s="13"/>
      <c r="FK349" s="13"/>
      <c r="FL349" s="13"/>
      <c r="FM349" s="13"/>
      <c r="FN349" s="13"/>
      <c r="FO349" s="13"/>
      <c r="FP349" s="13"/>
      <c r="FQ349" s="13"/>
      <c r="FR349" s="13"/>
      <c r="FS349" s="13"/>
      <c r="FT349" s="13"/>
      <c r="FU349" s="13"/>
      <c r="FV349" s="13"/>
      <c r="FW349" s="13"/>
      <c r="FX349" s="13"/>
      <c r="FY349" s="13"/>
      <c r="FZ349" s="13"/>
      <c r="GA349" s="13"/>
      <c r="GB349" s="13"/>
      <c r="GC349" s="13"/>
      <c r="GD349" s="13"/>
      <c r="GE349" s="13"/>
      <c r="GF349" s="13"/>
    </row>
    <row r="350">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13"/>
      <c r="DP350" s="13"/>
      <c r="DQ350" s="13"/>
      <c r="DR350" s="13"/>
      <c r="DS350" s="13"/>
      <c r="DT350" s="13"/>
      <c r="DU350" s="13"/>
      <c r="DV350" s="13"/>
      <c r="DW350" s="13"/>
      <c r="DX350" s="13"/>
      <c r="DY350" s="13"/>
      <c r="DZ350" s="13"/>
      <c r="EA350" s="13"/>
      <c r="EB350" s="13"/>
      <c r="EC350" s="13"/>
      <c r="ED350" s="13"/>
      <c r="EE350" s="13"/>
      <c r="EF350" s="13"/>
      <c r="EG350" s="13"/>
      <c r="EH350" s="13"/>
      <c r="EI350" s="13"/>
      <c r="EJ350" s="13"/>
      <c r="EK350" s="13"/>
      <c r="EL350" s="13"/>
      <c r="EM350" s="13"/>
      <c r="EN350" s="13"/>
      <c r="EO350" s="13"/>
      <c r="EP350" s="13"/>
      <c r="EQ350" s="13"/>
      <c r="ER350" s="13"/>
      <c r="ES350" s="13"/>
      <c r="ET350" s="13"/>
      <c r="EU350" s="13"/>
      <c r="EV350" s="13"/>
      <c r="EW350" s="13"/>
      <c r="EX350" s="13"/>
      <c r="EY350" s="13"/>
      <c r="EZ350" s="13"/>
      <c r="FA350" s="13"/>
      <c r="FB350" s="13"/>
      <c r="FC350" s="13"/>
      <c r="FD350" s="13"/>
      <c r="FE350" s="13"/>
      <c r="FF350" s="13"/>
      <c r="FG350" s="13"/>
      <c r="FH350" s="13"/>
      <c r="FI350" s="13"/>
      <c r="FJ350" s="13"/>
      <c r="FK350" s="13"/>
      <c r="FL350" s="13"/>
      <c r="FM350" s="13"/>
      <c r="FN350" s="13"/>
      <c r="FO350" s="13"/>
      <c r="FP350" s="13"/>
      <c r="FQ350" s="13"/>
      <c r="FR350" s="13"/>
      <c r="FS350" s="13"/>
      <c r="FT350" s="13"/>
      <c r="FU350" s="13"/>
      <c r="FV350" s="13"/>
      <c r="FW350" s="13"/>
      <c r="FX350" s="13"/>
      <c r="FY350" s="13"/>
      <c r="FZ350" s="13"/>
      <c r="GA350" s="13"/>
      <c r="GB350" s="13"/>
      <c r="GC350" s="13"/>
      <c r="GD350" s="13"/>
      <c r="GE350" s="13"/>
      <c r="GF350" s="13"/>
    </row>
    <row r="35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13"/>
      <c r="DP351" s="13"/>
      <c r="DQ351" s="13"/>
      <c r="DR351" s="13"/>
      <c r="DS351" s="13"/>
      <c r="DT351" s="13"/>
      <c r="DU351" s="13"/>
      <c r="DV351" s="13"/>
      <c r="DW351" s="13"/>
      <c r="DX351" s="13"/>
      <c r="DY351" s="13"/>
      <c r="DZ351" s="13"/>
      <c r="EA351" s="13"/>
      <c r="EB351" s="13"/>
      <c r="EC351" s="13"/>
      <c r="ED351" s="13"/>
      <c r="EE351" s="13"/>
      <c r="EF351" s="13"/>
      <c r="EG351" s="13"/>
      <c r="EH351" s="13"/>
      <c r="EI351" s="13"/>
      <c r="EJ351" s="13"/>
      <c r="EK351" s="13"/>
      <c r="EL351" s="13"/>
      <c r="EM351" s="13"/>
      <c r="EN351" s="13"/>
      <c r="EO351" s="13"/>
      <c r="EP351" s="13"/>
      <c r="EQ351" s="13"/>
      <c r="ER351" s="13"/>
      <c r="ES351" s="13"/>
      <c r="ET351" s="13"/>
      <c r="EU351" s="13"/>
      <c r="EV351" s="13"/>
      <c r="EW351" s="13"/>
      <c r="EX351" s="13"/>
      <c r="EY351" s="13"/>
      <c r="EZ351" s="13"/>
      <c r="FA351" s="13"/>
      <c r="FB351" s="13"/>
      <c r="FC351" s="13"/>
      <c r="FD351" s="13"/>
      <c r="FE351" s="13"/>
      <c r="FF351" s="13"/>
      <c r="FG351" s="13"/>
      <c r="FH351" s="13"/>
      <c r="FI351" s="13"/>
      <c r="FJ351" s="13"/>
      <c r="FK351" s="13"/>
      <c r="FL351" s="13"/>
      <c r="FM351" s="13"/>
      <c r="FN351" s="13"/>
      <c r="FO351" s="13"/>
      <c r="FP351" s="13"/>
      <c r="FQ351" s="13"/>
      <c r="FR351" s="13"/>
      <c r="FS351" s="13"/>
      <c r="FT351" s="13"/>
      <c r="FU351" s="13"/>
      <c r="FV351" s="13"/>
      <c r="FW351" s="13"/>
      <c r="FX351" s="13"/>
      <c r="FY351" s="13"/>
      <c r="FZ351" s="13"/>
      <c r="GA351" s="13"/>
      <c r="GB351" s="13"/>
      <c r="GC351" s="13"/>
      <c r="GD351" s="13"/>
      <c r="GE351" s="13"/>
      <c r="GF351" s="13"/>
    </row>
    <row r="35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13"/>
      <c r="DP352" s="13"/>
      <c r="DQ352" s="13"/>
      <c r="DR352" s="13"/>
      <c r="DS352" s="13"/>
      <c r="DT352" s="13"/>
      <c r="DU352" s="13"/>
      <c r="DV352" s="13"/>
      <c r="DW352" s="13"/>
      <c r="DX352" s="13"/>
      <c r="DY352" s="13"/>
      <c r="DZ352" s="13"/>
      <c r="EA352" s="13"/>
      <c r="EB352" s="13"/>
      <c r="EC352" s="13"/>
      <c r="ED352" s="13"/>
      <c r="EE352" s="13"/>
      <c r="EF352" s="13"/>
      <c r="EG352" s="13"/>
      <c r="EH352" s="13"/>
      <c r="EI352" s="13"/>
      <c r="EJ352" s="13"/>
      <c r="EK352" s="13"/>
      <c r="EL352" s="13"/>
      <c r="EM352" s="13"/>
      <c r="EN352" s="13"/>
      <c r="EO352" s="13"/>
      <c r="EP352" s="13"/>
      <c r="EQ352" s="13"/>
      <c r="ER352" s="13"/>
      <c r="ES352" s="13"/>
      <c r="ET352" s="13"/>
      <c r="EU352" s="13"/>
      <c r="EV352" s="13"/>
      <c r="EW352" s="13"/>
      <c r="EX352" s="13"/>
      <c r="EY352" s="13"/>
      <c r="EZ352" s="13"/>
      <c r="FA352" s="13"/>
      <c r="FB352" s="13"/>
      <c r="FC352" s="13"/>
      <c r="FD352" s="13"/>
      <c r="FE352" s="13"/>
      <c r="FF352" s="13"/>
      <c r="FG352" s="13"/>
      <c r="FH352" s="13"/>
      <c r="FI352" s="13"/>
      <c r="FJ352" s="13"/>
      <c r="FK352" s="13"/>
      <c r="FL352" s="13"/>
      <c r="FM352" s="13"/>
      <c r="FN352" s="13"/>
      <c r="FO352" s="13"/>
      <c r="FP352" s="13"/>
      <c r="FQ352" s="13"/>
      <c r="FR352" s="13"/>
      <c r="FS352" s="13"/>
      <c r="FT352" s="13"/>
      <c r="FU352" s="13"/>
      <c r="FV352" s="13"/>
      <c r="FW352" s="13"/>
      <c r="FX352" s="13"/>
      <c r="FY352" s="13"/>
      <c r="FZ352" s="13"/>
      <c r="GA352" s="13"/>
      <c r="GB352" s="13"/>
      <c r="GC352" s="13"/>
      <c r="GD352" s="13"/>
      <c r="GE352" s="13"/>
      <c r="GF352" s="13"/>
    </row>
    <row r="35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13"/>
      <c r="DP353" s="13"/>
      <c r="DQ353" s="13"/>
      <c r="DR353" s="13"/>
      <c r="DS353" s="13"/>
      <c r="DT353" s="13"/>
      <c r="DU353" s="13"/>
      <c r="DV353" s="13"/>
      <c r="DW353" s="13"/>
      <c r="DX353" s="13"/>
      <c r="DY353" s="13"/>
      <c r="DZ353" s="13"/>
      <c r="EA353" s="13"/>
      <c r="EB353" s="13"/>
      <c r="EC353" s="13"/>
      <c r="ED353" s="13"/>
      <c r="EE353" s="13"/>
      <c r="EF353" s="13"/>
      <c r="EG353" s="13"/>
      <c r="EH353" s="13"/>
      <c r="EI353" s="13"/>
      <c r="EJ353" s="13"/>
      <c r="EK353" s="13"/>
      <c r="EL353" s="13"/>
      <c r="EM353" s="13"/>
      <c r="EN353" s="13"/>
      <c r="EO353" s="13"/>
      <c r="EP353" s="13"/>
      <c r="EQ353" s="13"/>
      <c r="ER353" s="13"/>
      <c r="ES353" s="13"/>
      <c r="ET353" s="13"/>
      <c r="EU353" s="13"/>
      <c r="EV353" s="13"/>
      <c r="EW353" s="13"/>
      <c r="EX353" s="13"/>
      <c r="EY353" s="13"/>
      <c r="EZ353" s="13"/>
      <c r="FA353" s="13"/>
      <c r="FB353" s="13"/>
      <c r="FC353" s="13"/>
      <c r="FD353" s="13"/>
      <c r="FE353" s="13"/>
      <c r="FF353" s="13"/>
      <c r="FG353" s="13"/>
      <c r="FH353" s="13"/>
      <c r="FI353" s="13"/>
      <c r="FJ353" s="13"/>
      <c r="FK353" s="13"/>
      <c r="FL353" s="13"/>
      <c r="FM353" s="13"/>
      <c r="FN353" s="13"/>
      <c r="FO353" s="13"/>
      <c r="FP353" s="13"/>
      <c r="FQ353" s="13"/>
      <c r="FR353" s="13"/>
      <c r="FS353" s="13"/>
      <c r="FT353" s="13"/>
      <c r="FU353" s="13"/>
      <c r="FV353" s="13"/>
      <c r="FW353" s="13"/>
      <c r="FX353" s="13"/>
      <c r="FY353" s="13"/>
      <c r="FZ353" s="13"/>
      <c r="GA353" s="13"/>
      <c r="GB353" s="13"/>
      <c r="GC353" s="13"/>
      <c r="GD353" s="13"/>
      <c r="GE353" s="13"/>
      <c r="GF353" s="13"/>
    </row>
    <row r="35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c r="ET354" s="13"/>
      <c r="EU354" s="13"/>
      <c r="EV354" s="13"/>
      <c r="EW354" s="13"/>
      <c r="EX354" s="13"/>
      <c r="EY354" s="13"/>
      <c r="EZ354" s="13"/>
      <c r="FA354" s="13"/>
      <c r="FB354" s="13"/>
      <c r="FC354" s="13"/>
      <c r="FD354" s="13"/>
      <c r="FE354" s="13"/>
      <c r="FF354" s="13"/>
      <c r="FG354" s="13"/>
      <c r="FH354" s="13"/>
      <c r="FI354" s="13"/>
      <c r="FJ354" s="13"/>
      <c r="FK354" s="13"/>
      <c r="FL354" s="13"/>
      <c r="FM354" s="13"/>
      <c r="FN354" s="13"/>
      <c r="FO354" s="13"/>
      <c r="FP354" s="13"/>
      <c r="FQ354" s="13"/>
      <c r="FR354" s="13"/>
      <c r="FS354" s="13"/>
      <c r="FT354" s="13"/>
      <c r="FU354" s="13"/>
      <c r="FV354" s="13"/>
      <c r="FW354" s="13"/>
      <c r="FX354" s="13"/>
      <c r="FY354" s="13"/>
      <c r="FZ354" s="13"/>
      <c r="GA354" s="13"/>
      <c r="GB354" s="13"/>
      <c r="GC354" s="13"/>
      <c r="GD354" s="13"/>
      <c r="GE354" s="13"/>
      <c r="GF354" s="13"/>
    </row>
    <row r="3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c r="EV355" s="13"/>
      <c r="EW355" s="13"/>
      <c r="EX355" s="13"/>
      <c r="EY355" s="13"/>
      <c r="EZ355" s="13"/>
      <c r="FA355" s="13"/>
      <c r="FB355" s="13"/>
      <c r="FC355" s="13"/>
      <c r="FD355" s="13"/>
      <c r="FE355" s="13"/>
      <c r="FF355" s="13"/>
      <c r="FG355" s="13"/>
      <c r="FH355" s="13"/>
      <c r="FI355" s="13"/>
      <c r="FJ355" s="13"/>
      <c r="FK355" s="13"/>
      <c r="FL355" s="13"/>
      <c r="FM355" s="13"/>
      <c r="FN355" s="13"/>
      <c r="FO355" s="13"/>
      <c r="FP355" s="13"/>
      <c r="FQ355" s="13"/>
      <c r="FR355" s="13"/>
      <c r="FS355" s="13"/>
      <c r="FT355" s="13"/>
      <c r="FU355" s="13"/>
      <c r="FV355" s="13"/>
      <c r="FW355" s="13"/>
      <c r="FX355" s="13"/>
      <c r="FY355" s="13"/>
      <c r="FZ355" s="13"/>
      <c r="GA355" s="13"/>
      <c r="GB355" s="13"/>
      <c r="GC355" s="13"/>
      <c r="GD355" s="13"/>
      <c r="GE355" s="13"/>
      <c r="GF355" s="13"/>
    </row>
    <row r="35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c r="ET356" s="13"/>
      <c r="EU356" s="13"/>
      <c r="EV356" s="13"/>
      <c r="EW356" s="13"/>
      <c r="EX356" s="13"/>
      <c r="EY356" s="13"/>
      <c r="EZ356" s="13"/>
      <c r="FA356" s="13"/>
      <c r="FB356" s="13"/>
      <c r="FC356" s="13"/>
      <c r="FD356" s="13"/>
      <c r="FE356" s="13"/>
      <c r="FF356" s="13"/>
      <c r="FG356" s="13"/>
      <c r="FH356" s="13"/>
      <c r="FI356" s="13"/>
      <c r="FJ356" s="13"/>
      <c r="FK356" s="13"/>
      <c r="FL356" s="13"/>
      <c r="FM356" s="13"/>
      <c r="FN356" s="13"/>
      <c r="FO356" s="13"/>
      <c r="FP356" s="13"/>
      <c r="FQ356" s="13"/>
      <c r="FR356" s="13"/>
      <c r="FS356" s="13"/>
      <c r="FT356" s="13"/>
      <c r="FU356" s="13"/>
      <c r="FV356" s="13"/>
      <c r="FW356" s="13"/>
      <c r="FX356" s="13"/>
      <c r="FY356" s="13"/>
      <c r="FZ356" s="13"/>
      <c r="GA356" s="13"/>
      <c r="GB356" s="13"/>
      <c r="GC356" s="13"/>
      <c r="GD356" s="13"/>
      <c r="GE356" s="13"/>
      <c r="GF356" s="13"/>
    </row>
    <row r="357">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c r="EU357" s="13"/>
      <c r="EV357" s="13"/>
      <c r="EW357" s="13"/>
      <c r="EX357" s="13"/>
      <c r="EY357" s="13"/>
      <c r="EZ357" s="13"/>
      <c r="FA357" s="13"/>
      <c r="FB357" s="13"/>
      <c r="FC357" s="13"/>
      <c r="FD357" s="13"/>
      <c r="FE357" s="13"/>
      <c r="FF357" s="13"/>
      <c r="FG357" s="13"/>
      <c r="FH357" s="13"/>
      <c r="FI357" s="13"/>
      <c r="FJ357" s="13"/>
      <c r="FK357" s="13"/>
      <c r="FL357" s="13"/>
      <c r="FM357" s="13"/>
      <c r="FN357" s="13"/>
      <c r="FO357" s="13"/>
      <c r="FP357" s="13"/>
      <c r="FQ357" s="13"/>
      <c r="FR357" s="13"/>
      <c r="FS357" s="13"/>
      <c r="FT357" s="13"/>
      <c r="FU357" s="13"/>
      <c r="FV357" s="13"/>
      <c r="FW357" s="13"/>
      <c r="FX357" s="13"/>
      <c r="FY357" s="13"/>
      <c r="FZ357" s="13"/>
      <c r="GA357" s="13"/>
      <c r="GB357" s="13"/>
      <c r="GC357" s="13"/>
      <c r="GD357" s="13"/>
      <c r="GE357" s="13"/>
      <c r="GF357" s="13"/>
    </row>
    <row r="35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c r="EV358" s="13"/>
      <c r="EW358" s="13"/>
      <c r="EX358" s="13"/>
      <c r="EY358" s="13"/>
      <c r="EZ358" s="13"/>
      <c r="FA358" s="13"/>
      <c r="FB358" s="13"/>
      <c r="FC358" s="13"/>
      <c r="FD358" s="13"/>
      <c r="FE358" s="13"/>
      <c r="FF358" s="13"/>
      <c r="FG358" s="13"/>
      <c r="FH358" s="13"/>
      <c r="FI358" s="13"/>
      <c r="FJ358" s="13"/>
      <c r="FK358" s="13"/>
      <c r="FL358" s="13"/>
      <c r="FM358" s="13"/>
      <c r="FN358" s="13"/>
      <c r="FO358" s="13"/>
      <c r="FP358" s="13"/>
      <c r="FQ358" s="13"/>
      <c r="FR358" s="13"/>
      <c r="FS358" s="13"/>
      <c r="FT358" s="13"/>
      <c r="FU358" s="13"/>
      <c r="FV358" s="13"/>
      <c r="FW358" s="13"/>
      <c r="FX358" s="13"/>
      <c r="FY358" s="13"/>
      <c r="FZ358" s="13"/>
      <c r="GA358" s="13"/>
      <c r="GB358" s="13"/>
      <c r="GC358" s="13"/>
      <c r="GD358" s="13"/>
      <c r="GE358" s="13"/>
      <c r="GF358" s="13"/>
    </row>
    <row r="35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c r="EO359" s="13"/>
      <c r="EP359" s="13"/>
      <c r="EQ359" s="13"/>
      <c r="ER359" s="13"/>
      <c r="ES359" s="13"/>
      <c r="ET359" s="13"/>
      <c r="EU359" s="13"/>
      <c r="EV359" s="13"/>
      <c r="EW359" s="13"/>
      <c r="EX359" s="13"/>
      <c r="EY359" s="13"/>
      <c r="EZ359" s="13"/>
      <c r="FA359" s="13"/>
      <c r="FB359" s="13"/>
      <c r="FC359" s="13"/>
      <c r="FD359" s="13"/>
      <c r="FE359" s="13"/>
      <c r="FF359" s="13"/>
      <c r="FG359" s="13"/>
      <c r="FH359" s="13"/>
      <c r="FI359" s="13"/>
      <c r="FJ359" s="13"/>
      <c r="FK359" s="13"/>
      <c r="FL359" s="13"/>
      <c r="FM359" s="13"/>
      <c r="FN359" s="13"/>
      <c r="FO359" s="13"/>
      <c r="FP359" s="13"/>
      <c r="FQ359" s="13"/>
      <c r="FR359" s="13"/>
      <c r="FS359" s="13"/>
      <c r="FT359" s="13"/>
      <c r="FU359" s="13"/>
      <c r="FV359" s="13"/>
      <c r="FW359" s="13"/>
      <c r="FX359" s="13"/>
      <c r="FY359" s="13"/>
      <c r="FZ359" s="13"/>
      <c r="GA359" s="13"/>
      <c r="GB359" s="13"/>
      <c r="GC359" s="13"/>
      <c r="GD359" s="13"/>
      <c r="GE359" s="13"/>
      <c r="GF359" s="13"/>
    </row>
    <row r="360">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c r="EV360" s="13"/>
      <c r="EW360" s="13"/>
      <c r="EX360" s="13"/>
      <c r="EY360" s="13"/>
      <c r="EZ360" s="13"/>
      <c r="FA360" s="13"/>
      <c r="FB360" s="13"/>
      <c r="FC360" s="13"/>
      <c r="FD360" s="13"/>
      <c r="FE360" s="13"/>
      <c r="FF360" s="13"/>
      <c r="FG360" s="13"/>
      <c r="FH360" s="13"/>
      <c r="FI360" s="13"/>
      <c r="FJ360" s="13"/>
      <c r="FK360" s="13"/>
      <c r="FL360" s="13"/>
      <c r="FM360" s="13"/>
      <c r="FN360" s="13"/>
      <c r="FO360" s="13"/>
      <c r="FP360" s="13"/>
      <c r="FQ360" s="13"/>
      <c r="FR360" s="13"/>
      <c r="FS360" s="13"/>
      <c r="FT360" s="13"/>
      <c r="FU360" s="13"/>
      <c r="FV360" s="13"/>
      <c r="FW360" s="13"/>
      <c r="FX360" s="13"/>
      <c r="FY360" s="13"/>
      <c r="FZ360" s="13"/>
      <c r="GA360" s="13"/>
      <c r="GB360" s="13"/>
      <c r="GC360" s="13"/>
      <c r="GD360" s="13"/>
      <c r="GE360" s="13"/>
      <c r="GF360" s="13"/>
    </row>
    <row r="36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c r="EV361" s="13"/>
      <c r="EW361" s="13"/>
      <c r="EX361" s="13"/>
      <c r="EY361" s="13"/>
      <c r="EZ361" s="13"/>
      <c r="FA361" s="13"/>
      <c r="FB361" s="13"/>
      <c r="FC361" s="13"/>
      <c r="FD361" s="13"/>
      <c r="FE361" s="13"/>
      <c r="FF361" s="13"/>
      <c r="FG361" s="13"/>
      <c r="FH361" s="13"/>
      <c r="FI361" s="13"/>
      <c r="FJ361" s="13"/>
      <c r="FK361" s="13"/>
      <c r="FL361" s="13"/>
      <c r="FM361" s="13"/>
      <c r="FN361" s="13"/>
      <c r="FO361" s="13"/>
      <c r="FP361" s="13"/>
      <c r="FQ361" s="13"/>
      <c r="FR361" s="13"/>
      <c r="FS361" s="13"/>
      <c r="FT361" s="13"/>
      <c r="FU361" s="13"/>
      <c r="FV361" s="13"/>
      <c r="FW361" s="13"/>
      <c r="FX361" s="13"/>
      <c r="FY361" s="13"/>
      <c r="FZ361" s="13"/>
      <c r="GA361" s="13"/>
      <c r="GB361" s="13"/>
      <c r="GC361" s="13"/>
      <c r="GD361" s="13"/>
      <c r="GE361" s="13"/>
      <c r="GF361" s="13"/>
    </row>
    <row r="36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c r="EV362" s="13"/>
      <c r="EW362" s="13"/>
      <c r="EX362" s="13"/>
      <c r="EY362" s="13"/>
      <c r="EZ362" s="13"/>
      <c r="FA362" s="13"/>
      <c r="FB362" s="13"/>
      <c r="FC362" s="13"/>
      <c r="FD362" s="13"/>
      <c r="FE362" s="13"/>
      <c r="FF362" s="13"/>
      <c r="FG362" s="13"/>
      <c r="FH362" s="13"/>
      <c r="FI362" s="13"/>
      <c r="FJ362" s="13"/>
      <c r="FK362" s="13"/>
      <c r="FL362" s="13"/>
      <c r="FM362" s="13"/>
      <c r="FN362" s="13"/>
      <c r="FO362" s="13"/>
      <c r="FP362" s="13"/>
      <c r="FQ362" s="13"/>
      <c r="FR362" s="13"/>
      <c r="FS362" s="13"/>
      <c r="FT362" s="13"/>
      <c r="FU362" s="13"/>
      <c r="FV362" s="13"/>
      <c r="FW362" s="13"/>
      <c r="FX362" s="13"/>
      <c r="FY362" s="13"/>
      <c r="FZ362" s="13"/>
      <c r="GA362" s="13"/>
      <c r="GB362" s="13"/>
      <c r="GC362" s="13"/>
      <c r="GD362" s="13"/>
      <c r="GE362" s="13"/>
      <c r="GF362" s="13"/>
    </row>
    <row r="36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c r="EV363" s="13"/>
      <c r="EW363" s="13"/>
      <c r="EX363" s="13"/>
      <c r="EY363" s="13"/>
      <c r="EZ363" s="13"/>
      <c r="FA363" s="13"/>
      <c r="FB363" s="13"/>
      <c r="FC363" s="13"/>
      <c r="FD363" s="13"/>
      <c r="FE363" s="13"/>
      <c r="FF363" s="13"/>
      <c r="FG363" s="13"/>
      <c r="FH363" s="13"/>
      <c r="FI363" s="13"/>
      <c r="FJ363" s="13"/>
      <c r="FK363" s="13"/>
      <c r="FL363" s="13"/>
      <c r="FM363" s="13"/>
      <c r="FN363" s="13"/>
      <c r="FO363" s="13"/>
      <c r="FP363" s="13"/>
      <c r="FQ363" s="13"/>
      <c r="FR363" s="13"/>
      <c r="FS363" s="13"/>
      <c r="FT363" s="13"/>
      <c r="FU363" s="13"/>
      <c r="FV363" s="13"/>
      <c r="FW363" s="13"/>
      <c r="FX363" s="13"/>
      <c r="FY363" s="13"/>
      <c r="FZ363" s="13"/>
      <c r="GA363" s="13"/>
      <c r="GB363" s="13"/>
      <c r="GC363" s="13"/>
      <c r="GD363" s="13"/>
      <c r="GE363" s="13"/>
      <c r="GF363" s="13"/>
    </row>
    <row r="36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c r="EV364" s="13"/>
      <c r="EW364" s="13"/>
      <c r="EX364" s="13"/>
      <c r="EY364" s="13"/>
      <c r="EZ364" s="13"/>
      <c r="FA364" s="13"/>
      <c r="FB364" s="13"/>
      <c r="FC364" s="13"/>
      <c r="FD364" s="13"/>
      <c r="FE364" s="13"/>
      <c r="FF364" s="13"/>
      <c r="FG364" s="13"/>
      <c r="FH364" s="13"/>
      <c r="FI364" s="13"/>
      <c r="FJ364" s="13"/>
      <c r="FK364" s="13"/>
      <c r="FL364" s="13"/>
      <c r="FM364" s="13"/>
      <c r="FN364" s="13"/>
      <c r="FO364" s="13"/>
      <c r="FP364" s="13"/>
      <c r="FQ364" s="13"/>
      <c r="FR364" s="13"/>
      <c r="FS364" s="13"/>
      <c r="FT364" s="13"/>
      <c r="FU364" s="13"/>
      <c r="FV364" s="13"/>
      <c r="FW364" s="13"/>
      <c r="FX364" s="13"/>
      <c r="FY364" s="13"/>
      <c r="FZ364" s="13"/>
      <c r="GA364" s="13"/>
      <c r="GB364" s="13"/>
      <c r="GC364" s="13"/>
      <c r="GD364" s="13"/>
      <c r="GE364" s="13"/>
      <c r="GF364" s="13"/>
    </row>
    <row r="36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c r="EV365" s="13"/>
      <c r="EW365" s="13"/>
      <c r="EX365" s="13"/>
      <c r="EY365" s="13"/>
      <c r="EZ365" s="13"/>
      <c r="FA365" s="13"/>
      <c r="FB365" s="13"/>
      <c r="FC365" s="13"/>
      <c r="FD365" s="13"/>
      <c r="FE365" s="13"/>
      <c r="FF365" s="13"/>
      <c r="FG365" s="13"/>
      <c r="FH365" s="13"/>
      <c r="FI365" s="13"/>
      <c r="FJ365" s="13"/>
      <c r="FK365" s="13"/>
      <c r="FL365" s="13"/>
      <c r="FM365" s="13"/>
      <c r="FN365" s="13"/>
      <c r="FO365" s="13"/>
      <c r="FP365" s="13"/>
      <c r="FQ365" s="13"/>
      <c r="FR365" s="13"/>
      <c r="FS365" s="13"/>
      <c r="FT365" s="13"/>
      <c r="FU365" s="13"/>
      <c r="FV365" s="13"/>
      <c r="FW365" s="13"/>
      <c r="FX365" s="13"/>
      <c r="FY365" s="13"/>
      <c r="FZ365" s="13"/>
      <c r="GA365" s="13"/>
      <c r="GB365" s="13"/>
      <c r="GC365" s="13"/>
      <c r="GD365" s="13"/>
      <c r="GE365" s="13"/>
      <c r="GF365" s="13"/>
    </row>
    <row r="36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c r="EX366" s="13"/>
      <c r="EY366" s="13"/>
      <c r="EZ366" s="13"/>
      <c r="FA366" s="13"/>
      <c r="FB366" s="13"/>
      <c r="FC366" s="13"/>
      <c r="FD366" s="13"/>
      <c r="FE366" s="13"/>
      <c r="FF366" s="13"/>
      <c r="FG366" s="13"/>
      <c r="FH366" s="13"/>
      <c r="FI366" s="13"/>
      <c r="FJ366" s="13"/>
      <c r="FK366" s="13"/>
      <c r="FL366" s="13"/>
      <c r="FM366" s="13"/>
      <c r="FN366" s="13"/>
      <c r="FO366" s="13"/>
      <c r="FP366" s="13"/>
      <c r="FQ366" s="13"/>
      <c r="FR366" s="13"/>
      <c r="FS366" s="13"/>
      <c r="FT366" s="13"/>
      <c r="FU366" s="13"/>
      <c r="FV366" s="13"/>
      <c r="FW366" s="13"/>
      <c r="FX366" s="13"/>
      <c r="FY366" s="13"/>
      <c r="FZ366" s="13"/>
      <c r="GA366" s="13"/>
      <c r="GB366" s="13"/>
      <c r="GC366" s="13"/>
      <c r="GD366" s="13"/>
      <c r="GE366" s="13"/>
      <c r="GF366" s="13"/>
    </row>
    <row r="367">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c r="EV367" s="13"/>
      <c r="EW367" s="13"/>
      <c r="EX367" s="13"/>
      <c r="EY367" s="13"/>
      <c r="EZ367" s="13"/>
      <c r="FA367" s="13"/>
      <c r="FB367" s="13"/>
      <c r="FC367" s="13"/>
      <c r="FD367" s="13"/>
      <c r="FE367" s="13"/>
      <c r="FF367" s="13"/>
      <c r="FG367" s="13"/>
      <c r="FH367" s="13"/>
      <c r="FI367" s="13"/>
      <c r="FJ367" s="13"/>
      <c r="FK367" s="13"/>
      <c r="FL367" s="13"/>
      <c r="FM367" s="13"/>
      <c r="FN367" s="13"/>
      <c r="FO367" s="13"/>
      <c r="FP367" s="13"/>
      <c r="FQ367" s="13"/>
      <c r="FR367" s="13"/>
      <c r="FS367" s="13"/>
      <c r="FT367" s="13"/>
      <c r="FU367" s="13"/>
      <c r="FV367" s="13"/>
      <c r="FW367" s="13"/>
      <c r="FX367" s="13"/>
      <c r="FY367" s="13"/>
      <c r="FZ367" s="13"/>
      <c r="GA367" s="13"/>
      <c r="GB367" s="13"/>
      <c r="GC367" s="13"/>
      <c r="GD367" s="13"/>
      <c r="GE367" s="13"/>
      <c r="GF367" s="13"/>
    </row>
    <row r="36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c r="EV368" s="13"/>
      <c r="EW368" s="13"/>
      <c r="EX368" s="13"/>
      <c r="EY368" s="13"/>
      <c r="EZ368" s="13"/>
      <c r="FA368" s="13"/>
      <c r="FB368" s="13"/>
      <c r="FC368" s="13"/>
      <c r="FD368" s="13"/>
      <c r="FE368" s="13"/>
      <c r="FF368" s="13"/>
      <c r="FG368" s="13"/>
      <c r="FH368" s="13"/>
      <c r="FI368" s="13"/>
      <c r="FJ368" s="13"/>
      <c r="FK368" s="13"/>
      <c r="FL368" s="13"/>
      <c r="FM368" s="13"/>
      <c r="FN368" s="13"/>
      <c r="FO368" s="13"/>
      <c r="FP368" s="13"/>
      <c r="FQ368" s="13"/>
      <c r="FR368" s="13"/>
      <c r="FS368" s="13"/>
      <c r="FT368" s="13"/>
      <c r="FU368" s="13"/>
      <c r="FV368" s="13"/>
      <c r="FW368" s="13"/>
      <c r="FX368" s="13"/>
      <c r="FY368" s="13"/>
      <c r="FZ368" s="13"/>
      <c r="GA368" s="13"/>
      <c r="GB368" s="13"/>
      <c r="GC368" s="13"/>
      <c r="GD368" s="13"/>
      <c r="GE368" s="13"/>
      <c r="GF368" s="13"/>
    </row>
    <row r="369">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EU369" s="13"/>
      <c r="EV369" s="13"/>
      <c r="EW369" s="13"/>
      <c r="EX369" s="13"/>
      <c r="EY369" s="13"/>
      <c r="EZ369" s="13"/>
      <c r="FA369" s="13"/>
      <c r="FB369" s="13"/>
      <c r="FC369" s="13"/>
      <c r="FD369" s="13"/>
      <c r="FE369" s="13"/>
      <c r="FF369" s="13"/>
      <c r="FG369" s="13"/>
      <c r="FH369" s="13"/>
      <c r="FI369" s="13"/>
      <c r="FJ369" s="13"/>
      <c r="FK369" s="13"/>
      <c r="FL369" s="13"/>
      <c r="FM369" s="13"/>
      <c r="FN369" s="13"/>
      <c r="FO369" s="13"/>
      <c r="FP369" s="13"/>
      <c r="FQ369" s="13"/>
      <c r="FR369" s="13"/>
      <c r="FS369" s="13"/>
      <c r="FT369" s="13"/>
      <c r="FU369" s="13"/>
      <c r="FV369" s="13"/>
      <c r="FW369" s="13"/>
      <c r="FX369" s="13"/>
      <c r="FY369" s="13"/>
      <c r="FZ369" s="13"/>
      <c r="GA369" s="13"/>
      <c r="GB369" s="13"/>
      <c r="GC369" s="13"/>
      <c r="GD369" s="13"/>
      <c r="GE369" s="13"/>
      <c r="GF369" s="13"/>
    </row>
    <row r="370">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c r="EU370" s="13"/>
      <c r="EV370" s="13"/>
      <c r="EW370" s="13"/>
      <c r="EX370" s="13"/>
      <c r="EY370" s="13"/>
      <c r="EZ370" s="13"/>
      <c r="FA370" s="13"/>
      <c r="FB370" s="13"/>
      <c r="FC370" s="13"/>
      <c r="FD370" s="13"/>
      <c r="FE370" s="13"/>
      <c r="FF370" s="13"/>
      <c r="FG370" s="13"/>
      <c r="FH370" s="13"/>
      <c r="FI370" s="13"/>
      <c r="FJ370" s="13"/>
      <c r="FK370" s="13"/>
      <c r="FL370" s="13"/>
      <c r="FM370" s="13"/>
      <c r="FN370" s="13"/>
      <c r="FO370" s="13"/>
      <c r="FP370" s="13"/>
      <c r="FQ370" s="13"/>
      <c r="FR370" s="13"/>
      <c r="FS370" s="13"/>
      <c r="FT370" s="13"/>
      <c r="FU370" s="13"/>
      <c r="FV370" s="13"/>
      <c r="FW370" s="13"/>
      <c r="FX370" s="13"/>
      <c r="FY370" s="13"/>
      <c r="FZ370" s="13"/>
      <c r="GA370" s="13"/>
      <c r="GB370" s="13"/>
      <c r="GC370" s="13"/>
      <c r="GD370" s="13"/>
      <c r="GE370" s="13"/>
      <c r="GF370" s="13"/>
    </row>
    <row r="37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U371" s="13"/>
      <c r="EV371" s="13"/>
      <c r="EW371" s="13"/>
      <c r="EX371" s="13"/>
      <c r="EY371" s="13"/>
      <c r="EZ371" s="13"/>
      <c r="FA371" s="13"/>
      <c r="FB371" s="13"/>
      <c r="FC371" s="13"/>
      <c r="FD371" s="13"/>
      <c r="FE371" s="13"/>
      <c r="FF371" s="13"/>
      <c r="FG371" s="13"/>
      <c r="FH371" s="13"/>
      <c r="FI371" s="13"/>
      <c r="FJ371" s="13"/>
      <c r="FK371" s="13"/>
      <c r="FL371" s="13"/>
      <c r="FM371" s="13"/>
      <c r="FN371" s="13"/>
      <c r="FO371" s="13"/>
      <c r="FP371" s="13"/>
      <c r="FQ371" s="13"/>
      <c r="FR371" s="13"/>
      <c r="FS371" s="13"/>
      <c r="FT371" s="13"/>
      <c r="FU371" s="13"/>
      <c r="FV371" s="13"/>
      <c r="FW371" s="13"/>
      <c r="FX371" s="13"/>
      <c r="FY371" s="13"/>
      <c r="FZ371" s="13"/>
      <c r="GA371" s="13"/>
      <c r="GB371" s="13"/>
      <c r="GC371" s="13"/>
      <c r="GD371" s="13"/>
      <c r="GE371" s="13"/>
      <c r="GF371" s="13"/>
    </row>
    <row r="37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U372" s="13"/>
      <c r="EV372" s="13"/>
      <c r="EW372" s="13"/>
      <c r="EX372" s="13"/>
      <c r="EY372" s="13"/>
      <c r="EZ372" s="13"/>
      <c r="FA372" s="13"/>
      <c r="FB372" s="13"/>
      <c r="FC372" s="13"/>
      <c r="FD372" s="13"/>
      <c r="FE372" s="13"/>
      <c r="FF372" s="13"/>
      <c r="FG372" s="13"/>
      <c r="FH372" s="13"/>
      <c r="FI372" s="13"/>
      <c r="FJ372" s="13"/>
      <c r="FK372" s="13"/>
      <c r="FL372" s="13"/>
      <c r="FM372" s="13"/>
      <c r="FN372" s="13"/>
      <c r="FO372" s="13"/>
      <c r="FP372" s="13"/>
      <c r="FQ372" s="13"/>
      <c r="FR372" s="13"/>
      <c r="FS372" s="13"/>
      <c r="FT372" s="13"/>
      <c r="FU372" s="13"/>
      <c r="FV372" s="13"/>
      <c r="FW372" s="13"/>
      <c r="FX372" s="13"/>
      <c r="FY372" s="13"/>
      <c r="FZ372" s="13"/>
      <c r="GA372" s="13"/>
      <c r="GB372" s="13"/>
      <c r="GC372" s="13"/>
      <c r="GD372" s="13"/>
      <c r="GE372" s="13"/>
      <c r="GF372" s="13"/>
    </row>
    <row r="37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c r="EU373" s="13"/>
      <c r="EV373" s="13"/>
      <c r="EW373" s="13"/>
      <c r="EX373" s="13"/>
      <c r="EY373" s="13"/>
      <c r="EZ373" s="13"/>
      <c r="FA373" s="13"/>
      <c r="FB373" s="13"/>
      <c r="FC373" s="13"/>
      <c r="FD373" s="13"/>
      <c r="FE373" s="13"/>
      <c r="FF373" s="13"/>
      <c r="FG373" s="13"/>
      <c r="FH373" s="13"/>
      <c r="FI373" s="13"/>
      <c r="FJ373" s="13"/>
      <c r="FK373" s="13"/>
      <c r="FL373" s="13"/>
      <c r="FM373" s="13"/>
      <c r="FN373" s="13"/>
      <c r="FO373" s="13"/>
      <c r="FP373" s="13"/>
      <c r="FQ373" s="13"/>
      <c r="FR373" s="13"/>
      <c r="FS373" s="13"/>
      <c r="FT373" s="13"/>
      <c r="FU373" s="13"/>
      <c r="FV373" s="13"/>
      <c r="FW373" s="13"/>
      <c r="FX373" s="13"/>
      <c r="FY373" s="13"/>
      <c r="FZ373" s="13"/>
      <c r="GA373" s="13"/>
      <c r="GB373" s="13"/>
      <c r="GC373" s="13"/>
      <c r="GD373" s="13"/>
      <c r="GE373" s="13"/>
      <c r="GF373" s="13"/>
    </row>
    <row r="37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c r="EO374" s="13"/>
      <c r="EP374" s="13"/>
      <c r="EQ374" s="13"/>
      <c r="ER374" s="13"/>
      <c r="ES374" s="13"/>
      <c r="ET374" s="13"/>
      <c r="EU374" s="13"/>
      <c r="EV374" s="13"/>
      <c r="EW374" s="13"/>
      <c r="EX374" s="13"/>
      <c r="EY374" s="13"/>
      <c r="EZ374" s="13"/>
      <c r="FA374" s="13"/>
      <c r="FB374" s="13"/>
      <c r="FC374" s="13"/>
      <c r="FD374" s="13"/>
      <c r="FE374" s="13"/>
      <c r="FF374" s="13"/>
      <c r="FG374" s="13"/>
      <c r="FH374" s="13"/>
      <c r="FI374" s="13"/>
      <c r="FJ374" s="13"/>
      <c r="FK374" s="13"/>
      <c r="FL374" s="13"/>
      <c r="FM374" s="13"/>
      <c r="FN374" s="13"/>
      <c r="FO374" s="13"/>
      <c r="FP374" s="13"/>
      <c r="FQ374" s="13"/>
      <c r="FR374" s="13"/>
      <c r="FS374" s="13"/>
      <c r="FT374" s="13"/>
      <c r="FU374" s="13"/>
      <c r="FV374" s="13"/>
      <c r="FW374" s="13"/>
      <c r="FX374" s="13"/>
      <c r="FY374" s="13"/>
      <c r="FZ374" s="13"/>
      <c r="GA374" s="13"/>
      <c r="GB374" s="13"/>
      <c r="GC374" s="13"/>
      <c r="GD374" s="13"/>
      <c r="GE374" s="13"/>
      <c r="GF374" s="13"/>
    </row>
    <row r="37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13"/>
      <c r="EG375" s="13"/>
      <c r="EH375" s="13"/>
      <c r="EI375" s="13"/>
      <c r="EJ375" s="13"/>
      <c r="EK375" s="13"/>
      <c r="EL375" s="13"/>
      <c r="EM375" s="13"/>
      <c r="EN375" s="13"/>
      <c r="EO375" s="13"/>
      <c r="EP375" s="13"/>
      <c r="EQ375" s="13"/>
      <c r="ER375" s="13"/>
      <c r="ES375" s="13"/>
      <c r="ET375" s="13"/>
      <c r="EU375" s="13"/>
      <c r="EV375" s="13"/>
      <c r="EW375" s="13"/>
      <c r="EX375" s="13"/>
      <c r="EY375" s="13"/>
      <c r="EZ375" s="13"/>
      <c r="FA375" s="13"/>
      <c r="FB375" s="13"/>
      <c r="FC375" s="13"/>
      <c r="FD375" s="13"/>
      <c r="FE375" s="13"/>
      <c r="FF375" s="13"/>
      <c r="FG375" s="13"/>
      <c r="FH375" s="13"/>
      <c r="FI375" s="13"/>
      <c r="FJ375" s="13"/>
      <c r="FK375" s="13"/>
      <c r="FL375" s="13"/>
      <c r="FM375" s="13"/>
      <c r="FN375" s="13"/>
      <c r="FO375" s="13"/>
      <c r="FP375" s="13"/>
      <c r="FQ375" s="13"/>
      <c r="FR375" s="13"/>
      <c r="FS375" s="13"/>
      <c r="FT375" s="13"/>
      <c r="FU375" s="13"/>
      <c r="FV375" s="13"/>
      <c r="FW375" s="13"/>
      <c r="FX375" s="13"/>
      <c r="FY375" s="13"/>
      <c r="FZ375" s="13"/>
      <c r="GA375" s="13"/>
      <c r="GB375" s="13"/>
      <c r="GC375" s="13"/>
      <c r="GD375" s="13"/>
      <c r="GE375" s="13"/>
      <c r="GF375" s="13"/>
    </row>
    <row r="37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c r="EO376" s="13"/>
      <c r="EP376" s="13"/>
      <c r="EQ376" s="13"/>
      <c r="ER376" s="13"/>
      <c r="ES376" s="13"/>
      <c r="ET376" s="13"/>
      <c r="EU376" s="13"/>
      <c r="EV376" s="13"/>
      <c r="EW376" s="13"/>
      <c r="EX376" s="13"/>
      <c r="EY376" s="13"/>
      <c r="EZ376" s="13"/>
      <c r="FA376" s="13"/>
      <c r="FB376" s="13"/>
      <c r="FC376" s="13"/>
      <c r="FD376" s="13"/>
      <c r="FE376" s="13"/>
      <c r="FF376" s="13"/>
      <c r="FG376" s="13"/>
      <c r="FH376" s="13"/>
      <c r="FI376" s="13"/>
      <c r="FJ376" s="13"/>
      <c r="FK376" s="13"/>
      <c r="FL376" s="13"/>
      <c r="FM376" s="13"/>
      <c r="FN376" s="13"/>
      <c r="FO376" s="13"/>
      <c r="FP376" s="13"/>
      <c r="FQ376" s="13"/>
      <c r="FR376" s="13"/>
      <c r="FS376" s="13"/>
      <c r="FT376" s="13"/>
      <c r="FU376" s="13"/>
      <c r="FV376" s="13"/>
      <c r="FW376" s="13"/>
      <c r="FX376" s="13"/>
      <c r="FY376" s="13"/>
      <c r="FZ376" s="13"/>
      <c r="GA376" s="13"/>
      <c r="GB376" s="13"/>
      <c r="GC376" s="13"/>
      <c r="GD376" s="13"/>
      <c r="GE376" s="13"/>
      <c r="GF376" s="13"/>
    </row>
    <row r="377">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c r="ET377" s="13"/>
      <c r="EU377" s="13"/>
      <c r="EV377" s="13"/>
      <c r="EW377" s="13"/>
      <c r="EX377" s="13"/>
      <c r="EY377" s="13"/>
      <c r="EZ377" s="13"/>
      <c r="FA377" s="13"/>
      <c r="FB377" s="13"/>
      <c r="FC377" s="13"/>
      <c r="FD377" s="13"/>
      <c r="FE377" s="13"/>
      <c r="FF377" s="13"/>
      <c r="FG377" s="13"/>
      <c r="FH377" s="13"/>
      <c r="FI377" s="13"/>
      <c r="FJ377" s="13"/>
      <c r="FK377" s="13"/>
      <c r="FL377" s="13"/>
      <c r="FM377" s="13"/>
      <c r="FN377" s="13"/>
      <c r="FO377" s="13"/>
      <c r="FP377" s="13"/>
      <c r="FQ377" s="13"/>
      <c r="FR377" s="13"/>
      <c r="FS377" s="13"/>
      <c r="FT377" s="13"/>
      <c r="FU377" s="13"/>
      <c r="FV377" s="13"/>
      <c r="FW377" s="13"/>
      <c r="FX377" s="13"/>
      <c r="FY377" s="13"/>
      <c r="FZ377" s="13"/>
      <c r="GA377" s="13"/>
      <c r="GB377" s="13"/>
      <c r="GC377" s="13"/>
      <c r="GD377" s="13"/>
      <c r="GE377" s="13"/>
      <c r="GF377" s="13"/>
    </row>
    <row r="37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13"/>
      <c r="DP378" s="13"/>
      <c r="DQ378" s="13"/>
      <c r="DR378" s="13"/>
      <c r="DS378" s="13"/>
      <c r="DT378" s="13"/>
      <c r="DU378" s="13"/>
      <c r="DV378" s="13"/>
      <c r="DW378" s="13"/>
      <c r="DX378" s="13"/>
      <c r="DY378" s="13"/>
      <c r="DZ378" s="13"/>
      <c r="EA378" s="13"/>
      <c r="EB378" s="13"/>
      <c r="EC378" s="13"/>
      <c r="ED378" s="13"/>
      <c r="EE378" s="13"/>
      <c r="EF378" s="13"/>
      <c r="EG378" s="13"/>
      <c r="EH378" s="13"/>
      <c r="EI378" s="13"/>
      <c r="EJ378" s="13"/>
      <c r="EK378" s="13"/>
      <c r="EL378" s="13"/>
      <c r="EM378" s="13"/>
      <c r="EN378" s="13"/>
      <c r="EO378" s="13"/>
      <c r="EP378" s="13"/>
      <c r="EQ378" s="13"/>
      <c r="ER378" s="13"/>
      <c r="ES378" s="13"/>
      <c r="ET378" s="13"/>
      <c r="EU378" s="13"/>
      <c r="EV378" s="13"/>
      <c r="EW378" s="13"/>
      <c r="EX378" s="13"/>
      <c r="EY378" s="13"/>
      <c r="EZ378" s="13"/>
      <c r="FA378" s="13"/>
      <c r="FB378" s="13"/>
      <c r="FC378" s="13"/>
      <c r="FD378" s="13"/>
      <c r="FE378" s="13"/>
      <c r="FF378" s="13"/>
      <c r="FG378" s="13"/>
      <c r="FH378" s="13"/>
      <c r="FI378" s="13"/>
      <c r="FJ378" s="13"/>
      <c r="FK378" s="13"/>
      <c r="FL378" s="13"/>
      <c r="FM378" s="13"/>
      <c r="FN378" s="13"/>
      <c r="FO378" s="13"/>
      <c r="FP378" s="13"/>
      <c r="FQ378" s="13"/>
      <c r="FR378" s="13"/>
      <c r="FS378" s="13"/>
      <c r="FT378" s="13"/>
      <c r="FU378" s="13"/>
      <c r="FV378" s="13"/>
      <c r="FW378" s="13"/>
      <c r="FX378" s="13"/>
      <c r="FY378" s="13"/>
      <c r="FZ378" s="13"/>
      <c r="GA378" s="13"/>
      <c r="GB378" s="13"/>
      <c r="GC378" s="13"/>
      <c r="GD378" s="13"/>
      <c r="GE378" s="13"/>
      <c r="GF378" s="13"/>
    </row>
    <row r="379">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13"/>
      <c r="DP379" s="13"/>
      <c r="DQ379" s="13"/>
      <c r="DR379" s="13"/>
      <c r="DS379" s="13"/>
      <c r="DT379" s="13"/>
      <c r="DU379" s="13"/>
      <c r="DV379" s="13"/>
      <c r="DW379" s="13"/>
      <c r="DX379" s="13"/>
      <c r="DY379" s="13"/>
      <c r="DZ379" s="13"/>
      <c r="EA379" s="13"/>
      <c r="EB379" s="13"/>
      <c r="EC379" s="13"/>
      <c r="ED379" s="13"/>
      <c r="EE379" s="13"/>
      <c r="EF379" s="13"/>
      <c r="EG379" s="13"/>
      <c r="EH379" s="13"/>
      <c r="EI379" s="13"/>
      <c r="EJ379" s="13"/>
      <c r="EK379" s="13"/>
      <c r="EL379" s="13"/>
      <c r="EM379" s="13"/>
      <c r="EN379" s="13"/>
      <c r="EO379" s="13"/>
      <c r="EP379" s="13"/>
      <c r="EQ379" s="13"/>
      <c r="ER379" s="13"/>
      <c r="ES379" s="13"/>
      <c r="ET379" s="13"/>
      <c r="EU379" s="13"/>
      <c r="EV379" s="13"/>
      <c r="EW379" s="13"/>
      <c r="EX379" s="13"/>
      <c r="EY379" s="13"/>
      <c r="EZ379" s="13"/>
      <c r="FA379" s="13"/>
      <c r="FB379" s="13"/>
      <c r="FC379" s="13"/>
      <c r="FD379" s="13"/>
      <c r="FE379" s="13"/>
      <c r="FF379" s="13"/>
      <c r="FG379" s="13"/>
      <c r="FH379" s="13"/>
      <c r="FI379" s="13"/>
      <c r="FJ379" s="13"/>
      <c r="FK379" s="13"/>
      <c r="FL379" s="13"/>
      <c r="FM379" s="13"/>
      <c r="FN379" s="13"/>
      <c r="FO379" s="13"/>
      <c r="FP379" s="13"/>
      <c r="FQ379" s="13"/>
      <c r="FR379" s="13"/>
      <c r="FS379" s="13"/>
      <c r="FT379" s="13"/>
      <c r="FU379" s="13"/>
      <c r="FV379" s="13"/>
      <c r="FW379" s="13"/>
      <c r="FX379" s="13"/>
      <c r="FY379" s="13"/>
      <c r="FZ379" s="13"/>
      <c r="GA379" s="13"/>
      <c r="GB379" s="13"/>
      <c r="GC379" s="13"/>
      <c r="GD379" s="13"/>
      <c r="GE379" s="13"/>
      <c r="GF379" s="13"/>
    </row>
    <row r="380">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13"/>
      <c r="DP380" s="13"/>
      <c r="DQ380" s="13"/>
      <c r="DR380" s="13"/>
      <c r="DS380" s="13"/>
      <c r="DT380" s="13"/>
      <c r="DU380" s="13"/>
      <c r="DV380" s="13"/>
      <c r="DW380" s="13"/>
      <c r="DX380" s="13"/>
      <c r="DY380" s="13"/>
      <c r="DZ380" s="13"/>
      <c r="EA380" s="13"/>
      <c r="EB380" s="13"/>
      <c r="EC380" s="13"/>
      <c r="ED380" s="13"/>
      <c r="EE380" s="13"/>
      <c r="EF380" s="13"/>
      <c r="EG380" s="13"/>
      <c r="EH380" s="13"/>
      <c r="EI380" s="13"/>
      <c r="EJ380" s="13"/>
      <c r="EK380" s="13"/>
      <c r="EL380" s="13"/>
      <c r="EM380" s="13"/>
      <c r="EN380" s="13"/>
      <c r="EO380" s="13"/>
      <c r="EP380" s="13"/>
      <c r="EQ380" s="13"/>
      <c r="ER380" s="13"/>
      <c r="ES380" s="13"/>
      <c r="ET380" s="13"/>
      <c r="EU380" s="13"/>
      <c r="EV380" s="13"/>
      <c r="EW380" s="13"/>
      <c r="EX380" s="13"/>
      <c r="EY380" s="13"/>
      <c r="EZ380" s="13"/>
      <c r="FA380" s="13"/>
      <c r="FB380" s="13"/>
      <c r="FC380" s="13"/>
      <c r="FD380" s="13"/>
      <c r="FE380" s="13"/>
      <c r="FF380" s="13"/>
      <c r="FG380" s="13"/>
      <c r="FH380" s="13"/>
      <c r="FI380" s="13"/>
      <c r="FJ380" s="13"/>
      <c r="FK380" s="13"/>
      <c r="FL380" s="13"/>
      <c r="FM380" s="13"/>
      <c r="FN380" s="13"/>
      <c r="FO380" s="13"/>
      <c r="FP380" s="13"/>
      <c r="FQ380" s="13"/>
      <c r="FR380" s="13"/>
      <c r="FS380" s="13"/>
      <c r="FT380" s="13"/>
      <c r="FU380" s="13"/>
      <c r="FV380" s="13"/>
      <c r="FW380" s="13"/>
      <c r="FX380" s="13"/>
      <c r="FY380" s="13"/>
      <c r="FZ380" s="13"/>
      <c r="GA380" s="13"/>
      <c r="GB380" s="13"/>
      <c r="GC380" s="13"/>
      <c r="GD380" s="13"/>
      <c r="GE380" s="13"/>
      <c r="GF380" s="13"/>
    </row>
    <row r="38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13"/>
      <c r="DP381" s="13"/>
      <c r="DQ381" s="13"/>
      <c r="DR381" s="13"/>
      <c r="DS381" s="13"/>
      <c r="DT381" s="13"/>
      <c r="DU381" s="13"/>
      <c r="DV381" s="13"/>
      <c r="DW381" s="13"/>
      <c r="DX381" s="13"/>
      <c r="DY381" s="13"/>
      <c r="DZ381" s="13"/>
      <c r="EA381" s="13"/>
      <c r="EB381" s="13"/>
      <c r="EC381" s="13"/>
      <c r="ED381" s="13"/>
      <c r="EE381" s="13"/>
      <c r="EF381" s="13"/>
      <c r="EG381" s="13"/>
      <c r="EH381" s="13"/>
      <c r="EI381" s="13"/>
      <c r="EJ381" s="13"/>
      <c r="EK381" s="13"/>
      <c r="EL381" s="13"/>
      <c r="EM381" s="13"/>
      <c r="EN381" s="13"/>
      <c r="EO381" s="13"/>
      <c r="EP381" s="13"/>
      <c r="EQ381" s="13"/>
      <c r="ER381" s="13"/>
      <c r="ES381" s="13"/>
      <c r="ET381" s="13"/>
      <c r="EU381" s="13"/>
      <c r="EV381" s="13"/>
      <c r="EW381" s="13"/>
      <c r="EX381" s="13"/>
      <c r="EY381" s="13"/>
      <c r="EZ381" s="13"/>
      <c r="FA381" s="13"/>
      <c r="FB381" s="13"/>
      <c r="FC381" s="13"/>
      <c r="FD381" s="13"/>
      <c r="FE381" s="13"/>
      <c r="FF381" s="13"/>
      <c r="FG381" s="13"/>
      <c r="FH381" s="13"/>
      <c r="FI381" s="13"/>
      <c r="FJ381" s="13"/>
      <c r="FK381" s="13"/>
      <c r="FL381" s="13"/>
      <c r="FM381" s="13"/>
      <c r="FN381" s="13"/>
      <c r="FO381" s="13"/>
      <c r="FP381" s="13"/>
      <c r="FQ381" s="13"/>
      <c r="FR381" s="13"/>
      <c r="FS381" s="13"/>
      <c r="FT381" s="13"/>
      <c r="FU381" s="13"/>
      <c r="FV381" s="13"/>
      <c r="FW381" s="13"/>
      <c r="FX381" s="13"/>
      <c r="FY381" s="13"/>
      <c r="FZ381" s="13"/>
      <c r="GA381" s="13"/>
      <c r="GB381" s="13"/>
      <c r="GC381" s="13"/>
      <c r="GD381" s="13"/>
      <c r="GE381" s="13"/>
      <c r="GF381" s="13"/>
    </row>
    <row r="38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3"/>
      <c r="DM382" s="13"/>
      <c r="DN382" s="13"/>
      <c r="DO382" s="13"/>
      <c r="DP382" s="13"/>
      <c r="DQ382" s="13"/>
      <c r="DR382" s="13"/>
      <c r="DS382" s="13"/>
      <c r="DT382" s="13"/>
      <c r="DU382" s="13"/>
      <c r="DV382" s="13"/>
      <c r="DW382" s="13"/>
      <c r="DX382" s="13"/>
      <c r="DY382" s="13"/>
      <c r="DZ382" s="13"/>
      <c r="EA382" s="13"/>
      <c r="EB382" s="13"/>
      <c r="EC382" s="13"/>
      <c r="ED382" s="13"/>
      <c r="EE382" s="13"/>
      <c r="EF382" s="13"/>
      <c r="EG382" s="13"/>
      <c r="EH382" s="13"/>
      <c r="EI382" s="13"/>
      <c r="EJ382" s="13"/>
      <c r="EK382" s="13"/>
      <c r="EL382" s="13"/>
      <c r="EM382" s="13"/>
      <c r="EN382" s="13"/>
      <c r="EO382" s="13"/>
      <c r="EP382" s="13"/>
      <c r="EQ382" s="13"/>
      <c r="ER382" s="13"/>
      <c r="ES382" s="13"/>
      <c r="ET382" s="13"/>
      <c r="EU382" s="13"/>
      <c r="EV382" s="13"/>
      <c r="EW382" s="13"/>
      <c r="EX382" s="13"/>
      <c r="EY382" s="13"/>
      <c r="EZ382" s="13"/>
      <c r="FA382" s="13"/>
      <c r="FB382" s="13"/>
      <c r="FC382" s="13"/>
      <c r="FD382" s="13"/>
      <c r="FE382" s="13"/>
      <c r="FF382" s="13"/>
      <c r="FG382" s="13"/>
      <c r="FH382" s="13"/>
      <c r="FI382" s="13"/>
      <c r="FJ382" s="13"/>
      <c r="FK382" s="13"/>
      <c r="FL382" s="13"/>
      <c r="FM382" s="13"/>
      <c r="FN382" s="13"/>
      <c r="FO382" s="13"/>
      <c r="FP382" s="13"/>
      <c r="FQ382" s="13"/>
      <c r="FR382" s="13"/>
      <c r="FS382" s="13"/>
      <c r="FT382" s="13"/>
      <c r="FU382" s="13"/>
      <c r="FV382" s="13"/>
      <c r="FW382" s="13"/>
      <c r="FX382" s="13"/>
      <c r="FY382" s="13"/>
      <c r="FZ382" s="13"/>
      <c r="GA382" s="13"/>
      <c r="GB382" s="13"/>
      <c r="GC382" s="13"/>
      <c r="GD382" s="13"/>
      <c r="GE382" s="13"/>
      <c r="GF382" s="13"/>
    </row>
    <row r="38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c r="DO383" s="13"/>
      <c r="DP383" s="13"/>
      <c r="DQ383" s="13"/>
      <c r="DR383" s="13"/>
      <c r="DS383" s="13"/>
      <c r="DT383" s="13"/>
      <c r="DU383" s="13"/>
      <c r="DV383" s="13"/>
      <c r="DW383" s="13"/>
      <c r="DX383" s="13"/>
      <c r="DY383" s="13"/>
      <c r="DZ383" s="13"/>
      <c r="EA383" s="13"/>
      <c r="EB383" s="13"/>
      <c r="EC383" s="13"/>
      <c r="ED383" s="13"/>
      <c r="EE383" s="13"/>
      <c r="EF383" s="13"/>
      <c r="EG383" s="13"/>
      <c r="EH383" s="13"/>
      <c r="EI383" s="13"/>
      <c r="EJ383" s="13"/>
      <c r="EK383" s="13"/>
      <c r="EL383" s="13"/>
      <c r="EM383" s="13"/>
      <c r="EN383" s="13"/>
      <c r="EO383" s="13"/>
      <c r="EP383" s="13"/>
      <c r="EQ383" s="13"/>
      <c r="ER383" s="13"/>
      <c r="ES383" s="13"/>
      <c r="ET383" s="13"/>
      <c r="EU383" s="13"/>
      <c r="EV383" s="13"/>
      <c r="EW383" s="13"/>
      <c r="EX383" s="13"/>
      <c r="EY383" s="13"/>
      <c r="EZ383" s="13"/>
      <c r="FA383" s="13"/>
      <c r="FB383" s="13"/>
      <c r="FC383" s="13"/>
      <c r="FD383" s="13"/>
      <c r="FE383" s="13"/>
      <c r="FF383" s="13"/>
      <c r="FG383" s="13"/>
      <c r="FH383" s="13"/>
      <c r="FI383" s="13"/>
      <c r="FJ383" s="13"/>
      <c r="FK383" s="13"/>
      <c r="FL383" s="13"/>
      <c r="FM383" s="13"/>
      <c r="FN383" s="13"/>
      <c r="FO383" s="13"/>
      <c r="FP383" s="13"/>
      <c r="FQ383" s="13"/>
      <c r="FR383" s="13"/>
      <c r="FS383" s="13"/>
      <c r="FT383" s="13"/>
      <c r="FU383" s="13"/>
      <c r="FV383" s="13"/>
      <c r="FW383" s="13"/>
      <c r="FX383" s="13"/>
      <c r="FY383" s="13"/>
      <c r="FZ383" s="13"/>
      <c r="GA383" s="13"/>
      <c r="GB383" s="13"/>
      <c r="GC383" s="13"/>
      <c r="GD383" s="13"/>
      <c r="GE383" s="13"/>
      <c r="GF383" s="13"/>
    </row>
    <row r="38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c r="DO384" s="13"/>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c r="EU384" s="13"/>
      <c r="EV384" s="13"/>
      <c r="EW384" s="13"/>
      <c r="EX384" s="13"/>
      <c r="EY384" s="13"/>
      <c r="EZ384" s="13"/>
      <c r="FA384" s="13"/>
      <c r="FB384" s="13"/>
      <c r="FC384" s="13"/>
      <c r="FD384" s="13"/>
      <c r="FE384" s="13"/>
      <c r="FF384" s="13"/>
      <c r="FG384" s="13"/>
      <c r="FH384" s="13"/>
      <c r="FI384" s="13"/>
      <c r="FJ384" s="13"/>
      <c r="FK384" s="13"/>
      <c r="FL384" s="13"/>
      <c r="FM384" s="13"/>
      <c r="FN384" s="13"/>
      <c r="FO384" s="13"/>
      <c r="FP384" s="13"/>
      <c r="FQ384" s="13"/>
      <c r="FR384" s="13"/>
      <c r="FS384" s="13"/>
      <c r="FT384" s="13"/>
      <c r="FU384" s="13"/>
      <c r="FV384" s="13"/>
      <c r="FW384" s="13"/>
      <c r="FX384" s="13"/>
      <c r="FY384" s="13"/>
      <c r="FZ384" s="13"/>
      <c r="GA384" s="13"/>
      <c r="GB384" s="13"/>
      <c r="GC384" s="13"/>
      <c r="GD384" s="13"/>
      <c r="GE384" s="13"/>
      <c r="GF384" s="13"/>
    </row>
    <row r="38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13"/>
      <c r="DP385" s="13"/>
      <c r="DQ385" s="13"/>
      <c r="DR385" s="13"/>
      <c r="DS385" s="13"/>
      <c r="DT385" s="13"/>
      <c r="DU385" s="13"/>
      <c r="DV385" s="13"/>
      <c r="DW385" s="13"/>
      <c r="DX385" s="13"/>
      <c r="DY385" s="13"/>
      <c r="DZ385" s="13"/>
      <c r="EA385" s="13"/>
      <c r="EB385" s="13"/>
      <c r="EC385" s="13"/>
      <c r="ED385" s="13"/>
      <c r="EE385" s="13"/>
      <c r="EF385" s="13"/>
      <c r="EG385" s="13"/>
      <c r="EH385" s="13"/>
      <c r="EI385" s="13"/>
      <c r="EJ385" s="13"/>
      <c r="EK385" s="13"/>
      <c r="EL385" s="13"/>
      <c r="EM385" s="13"/>
      <c r="EN385" s="13"/>
      <c r="EO385" s="13"/>
      <c r="EP385" s="13"/>
      <c r="EQ385" s="13"/>
      <c r="ER385" s="13"/>
      <c r="ES385" s="13"/>
      <c r="ET385" s="13"/>
      <c r="EU385" s="13"/>
      <c r="EV385" s="13"/>
      <c r="EW385" s="13"/>
      <c r="EX385" s="13"/>
      <c r="EY385" s="13"/>
      <c r="EZ385" s="13"/>
      <c r="FA385" s="13"/>
      <c r="FB385" s="13"/>
      <c r="FC385" s="13"/>
      <c r="FD385" s="13"/>
      <c r="FE385" s="13"/>
      <c r="FF385" s="13"/>
      <c r="FG385" s="13"/>
      <c r="FH385" s="13"/>
      <c r="FI385" s="13"/>
      <c r="FJ385" s="13"/>
      <c r="FK385" s="13"/>
      <c r="FL385" s="13"/>
      <c r="FM385" s="13"/>
      <c r="FN385" s="13"/>
      <c r="FO385" s="13"/>
      <c r="FP385" s="13"/>
      <c r="FQ385" s="13"/>
      <c r="FR385" s="13"/>
      <c r="FS385" s="13"/>
      <c r="FT385" s="13"/>
      <c r="FU385" s="13"/>
      <c r="FV385" s="13"/>
      <c r="FW385" s="13"/>
      <c r="FX385" s="13"/>
      <c r="FY385" s="13"/>
      <c r="FZ385" s="13"/>
      <c r="GA385" s="13"/>
      <c r="GB385" s="13"/>
      <c r="GC385" s="13"/>
      <c r="GD385" s="13"/>
      <c r="GE385" s="13"/>
      <c r="GF385" s="13"/>
    </row>
    <row r="38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c r="DO386" s="13"/>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c r="ET386" s="13"/>
      <c r="EU386" s="13"/>
      <c r="EV386" s="13"/>
      <c r="EW386" s="13"/>
      <c r="EX386" s="13"/>
      <c r="EY386" s="13"/>
      <c r="EZ386" s="13"/>
      <c r="FA386" s="13"/>
      <c r="FB386" s="13"/>
      <c r="FC386" s="13"/>
      <c r="FD386" s="13"/>
      <c r="FE386" s="13"/>
      <c r="FF386" s="13"/>
      <c r="FG386" s="13"/>
      <c r="FH386" s="13"/>
      <c r="FI386" s="13"/>
      <c r="FJ386" s="13"/>
      <c r="FK386" s="13"/>
      <c r="FL386" s="13"/>
      <c r="FM386" s="13"/>
      <c r="FN386" s="13"/>
      <c r="FO386" s="13"/>
      <c r="FP386" s="13"/>
      <c r="FQ386" s="13"/>
      <c r="FR386" s="13"/>
      <c r="FS386" s="13"/>
      <c r="FT386" s="13"/>
      <c r="FU386" s="13"/>
      <c r="FV386" s="13"/>
      <c r="FW386" s="13"/>
      <c r="FX386" s="13"/>
      <c r="FY386" s="13"/>
      <c r="FZ386" s="13"/>
      <c r="GA386" s="13"/>
      <c r="GB386" s="13"/>
      <c r="GC386" s="13"/>
      <c r="GD386" s="13"/>
      <c r="GE386" s="13"/>
      <c r="GF386" s="13"/>
    </row>
    <row r="387">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13"/>
      <c r="DP387" s="13"/>
      <c r="DQ387" s="13"/>
      <c r="DR387" s="13"/>
      <c r="DS387" s="13"/>
      <c r="DT387" s="13"/>
      <c r="DU387" s="13"/>
      <c r="DV387" s="13"/>
      <c r="DW387" s="13"/>
      <c r="DX387" s="13"/>
      <c r="DY387" s="13"/>
      <c r="DZ387" s="13"/>
      <c r="EA387" s="13"/>
      <c r="EB387" s="13"/>
      <c r="EC387" s="13"/>
      <c r="ED387" s="13"/>
      <c r="EE387" s="13"/>
      <c r="EF387" s="13"/>
      <c r="EG387" s="13"/>
      <c r="EH387" s="13"/>
      <c r="EI387" s="13"/>
      <c r="EJ387" s="13"/>
      <c r="EK387" s="13"/>
      <c r="EL387" s="13"/>
      <c r="EM387" s="13"/>
      <c r="EN387" s="13"/>
      <c r="EO387" s="13"/>
      <c r="EP387" s="13"/>
      <c r="EQ387" s="13"/>
      <c r="ER387" s="13"/>
      <c r="ES387" s="13"/>
      <c r="ET387" s="13"/>
      <c r="EU387" s="13"/>
      <c r="EV387" s="13"/>
      <c r="EW387" s="13"/>
      <c r="EX387" s="13"/>
      <c r="EY387" s="13"/>
      <c r="EZ387" s="13"/>
      <c r="FA387" s="13"/>
      <c r="FB387" s="13"/>
      <c r="FC387" s="13"/>
      <c r="FD387" s="13"/>
      <c r="FE387" s="13"/>
      <c r="FF387" s="13"/>
      <c r="FG387" s="13"/>
      <c r="FH387" s="13"/>
      <c r="FI387" s="13"/>
      <c r="FJ387" s="13"/>
      <c r="FK387" s="13"/>
      <c r="FL387" s="13"/>
      <c r="FM387" s="13"/>
      <c r="FN387" s="13"/>
      <c r="FO387" s="13"/>
      <c r="FP387" s="13"/>
      <c r="FQ387" s="13"/>
      <c r="FR387" s="13"/>
      <c r="FS387" s="13"/>
      <c r="FT387" s="13"/>
      <c r="FU387" s="13"/>
      <c r="FV387" s="13"/>
      <c r="FW387" s="13"/>
      <c r="FX387" s="13"/>
      <c r="FY387" s="13"/>
      <c r="FZ387" s="13"/>
      <c r="GA387" s="13"/>
      <c r="GB387" s="13"/>
      <c r="GC387" s="13"/>
      <c r="GD387" s="13"/>
      <c r="GE387" s="13"/>
      <c r="GF387" s="13"/>
    </row>
    <row r="38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13"/>
      <c r="DP388" s="13"/>
      <c r="DQ388" s="13"/>
      <c r="DR388" s="13"/>
      <c r="DS388" s="13"/>
      <c r="DT388" s="13"/>
      <c r="DU388" s="13"/>
      <c r="DV388" s="13"/>
      <c r="DW388" s="13"/>
      <c r="DX388" s="13"/>
      <c r="DY388" s="13"/>
      <c r="DZ388" s="13"/>
      <c r="EA388" s="13"/>
      <c r="EB388" s="13"/>
      <c r="EC388" s="13"/>
      <c r="ED388" s="13"/>
      <c r="EE388" s="13"/>
      <c r="EF388" s="13"/>
      <c r="EG388" s="13"/>
      <c r="EH388" s="13"/>
      <c r="EI388" s="13"/>
      <c r="EJ388" s="13"/>
      <c r="EK388" s="13"/>
      <c r="EL388" s="13"/>
      <c r="EM388" s="13"/>
      <c r="EN388" s="13"/>
      <c r="EO388" s="13"/>
      <c r="EP388" s="13"/>
      <c r="EQ388" s="13"/>
      <c r="ER388" s="13"/>
      <c r="ES388" s="13"/>
      <c r="ET388" s="13"/>
      <c r="EU388" s="13"/>
      <c r="EV388" s="13"/>
      <c r="EW388" s="13"/>
      <c r="EX388" s="13"/>
      <c r="EY388" s="13"/>
      <c r="EZ388" s="13"/>
      <c r="FA388" s="13"/>
      <c r="FB388" s="13"/>
      <c r="FC388" s="13"/>
      <c r="FD388" s="13"/>
      <c r="FE388" s="13"/>
      <c r="FF388" s="13"/>
      <c r="FG388" s="13"/>
      <c r="FH388" s="13"/>
      <c r="FI388" s="13"/>
      <c r="FJ388" s="13"/>
      <c r="FK388" s="13"/>
      <c r="FL388" s="13"/>
      <c r="FM388" s="13"/>
      <c r="FN388" s="13"/>
      <c r="FO388" s="13"/>
      <c r="FP388" s="13"/>
      <c r="FQ388" s="13"/>
      <c r="FR388" s="13"/>
      <c r="FS388" s="13"/>
      <c r="FT388" s="13"/>
      <c r="FU388" s="13"/>
      <c r="FV388" s="13"/>
      <c r="FW388" s="13"/>
      <c r="FX388" s="13"/>
      <c r="FY388" s="13"/>
      <c r="FZ388" s="13"/>
      <c r="GA388" s="13"/>
      <c r="GB388" s="13"/>
      <c r="GC388" s="13"/>
      <c r="GD388" s="13"/>
      <c r="GE388" s="13"/>
      <c r="GF388" s="13"/>
    </row>
    <row r="389">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c r="DU389" s="13"/>
      <c r="DV389" s="13"/>
      <c r="DW389" s="13"/>
      <c r="DX389" s="13"/>
      <c r="DY389" s="13"/>
      <c r="DZ389" s="13"/>
      <c r="EA389" s="13"/>
      <c r="EB389" s="13"/>
      <c r="EC389" s="13"/>
      <c r="ED389" s="13"/>
      <c r="EE389" s="13"/>
      <c r="EF389" s="13"/>
      <c r="EG389" s="13"/>
      <c r="EH389" s="13"/>
      <c r="EI389" s="13"/>
      <c r="EJ389" s="13"/>
      <c r="EK389" s="13"/>
      <c r="EL389" s="13"/>
      <c r="EM389" s="13"/>
      <c r="EN389" s="13"/>
      <c r="EO389" s="13"/>
      <c r="EP389" s="13"/>
      <c r="EQ389" s="13"/>
      <c r="ER389" s="13"/>
      <c r="ES389" s="13"/>
      <c r="ET389" s="13"/>
      <c r="EU389" s="13"/>
      <c r="EV389" s="13"/>
      <c r="EW389" s="13"/>
      <c r="EX389" s="13"/>
      <c r="EY389" s="13"/>
      <c r="EZ389" s="13"/>
      <c r="FA389" s="13"/>
      <c r="FB389" s="13"/>
      <c r="FC389" s="13"/>
      <c r="FD389" s="13"/>
      <c r="FE389" s="13"/>
      <c r="FF389" s="13"/>
      <c r="FG389" s="13"/>
      <c r="FH389" s="13"/>
      <c r="FI389" s="13"/>
      <c r="FJ389" s="13"/>
      <c r="FK389" s="13"/>
      <c r="FL389" s="13"/>
      <c r="FM389" s="13"/>
      <c r="FN389" s="13"/>
      <c r="FO389" s="13"/>
      <c r="FP389" s="13"/>
      <c r="FQ389" s="13"/>
      <c r="FR389" s="13"/>
      <c r="FS389" s="13"/>
      <c r="FT389" s="13"/>
      <c r="FU389" s="13"/>
      <c r="FV389" s="13"/>
      <c r="FW389" s="13"/>
      <c r="FX389" s="13"/>
      <c r="FY389" s="13"/>
      <c r="FZ389" s="13"/>
      <c r="GA389" s="13"/>
      <c r="GB389" s="13"/>
      <c r="GC389" s="13"/>
      <c r="GD389" s="13"/>
      <c r="GE389" s="13"/>
      <c r="GF389" s="13"/>
    </row>
    <row r="390">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c r="DU390" s="13"/>
      <c r="DV390" s="13"/>
      <c r="DW390" s="13"/>
      <c r="DX390" s="13"/>
      <c r="DY390" s="13"/>
      <c r="DZ390" s="13"/>
      <c r="EA390" s="13"/>
      <c r="EB390" s="13"/>
      <c r="EC390" s="13"/>
      <c r="ED390" s="13"/>
      <c r="EE390" s="13"/>
      <c r="EF390" s="13"/>
      <c r="EG390" s="13"/>
      <c r="EH390" s="13"/>
      <c r="EI390" s="13"/>
      <c r="EJ390" s="13"/>
      <c r="EK390" s="13"/>
      <c r="EL390" s="13"/>
      <c r="EM390" s="13"/>
      <c r="EN390" s="13"/>
      <c r="EO390" s="13"/>
      <c r="EP390" s="13"/>
      <c r="EQ390" s="13"/>
      <c r="ER390" s="13"/>
      <c r="ES390" s="13"/>
      <c r="ET390" s="13"/>
      <c r="EU390" s="13"/>
      <c r="EV390" s="13"/>
      <c r="EW390" s="13"/>
      <c r="EX390" s="13"/>
      <c r="EY390" s="13"/>
      <c r="EZ390" s="13"/>
      <c r="FA390" s="13"/>
      <c r="FB390" s="13"/>
      <c r="FC390" s="13"/>
      <c r="FD390" s="13"/>
      <c r="FE390" s="13"/>
      <c r="FF390" s="13"/>
      <c r="FG390" s="13"/>
      <c r="FH390" s="13"/>
      <c r="FI390" s="13"/>
      <c r="FJ390" s="13"/>
      <c r="FK390" s="13"/>
      <c r="FL390" s="13"/>
      <c r="FM390" s="13"/>
      <c r="FN390" s="13"/>
      <c r="FO390" s="13"/>
      <c r="FP390" s="13"/>
      <c r="FQ390" s="13"/>
      <c r="FR390" s="13"/>
      <c r="FS390" s="13"/>
      <c r="FT390" s="13"/>
      <c r="FU390" s="13"/>
      <c r="FV390" s="13"/>
      <c r="FW390" s="13"/>
      <c r="FX390" s="13"/>
      <c r="FY390" s="13"/>
      <c r="FZ390" s="13"/>
      <c r="GA390" s="13"/>
      <c r="GB390" s="13"/>
      <c r="GC390" s="13"/>
      <c r="GD390" s="13"/>
      <c r="GE390" s="13"/>
      <c r="GF390" s="13"/>
    </row>
    <row r="39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c r="DU391" s="13"/>
      <c r="DV391" s="13"/>
      <c r="DW391" s="13"/>
      <c r="DX391" s="13"/>
      <c r="DY391" s="13"/>
      <c r="DZ391" s="13"/>
      <c r="EA391" s="13"/>
      <c r="EB391" s="13"/>
      <c r="EC391" s="13"/>
      <c r="ED391" s="13"/>
      <c r="EE391" s="13"/>
      <c r="EF391" s="13"/>
      <c r="EG391" s="13"/>
      <c r="EH391" s="13"/>
      <c r="EI391" s="13"/>
      <c r="EJ391" s="13"/>
      <c r="EK391" s="13"/>
      <c r="EL391" s="13"/>
      <c r="EM391" s="13"/>
      <c r="EN391" s="13"/>
      <c r="EO391" s="13"/>
      <c r="EP391" s="13"/>
      <c r="EQ391" s="13"/>
      <c r="ER391" s="13"/>
      <c r="ES391" s="13"/>
      <c r="ET391" s="13"/>
      <c r="EU391" s="13"/>
      <c r="EV391" s="13"/>
      <c r="EW391" s="13"/>
      <c r="EX391" s="13"/>
      <c r="EY391" s="13"/>
      <c r="EZ391" s="13"/>
      <c r="FA391" s="13"/>
      <c r="FB391" s="13"/>
      <c r="FC391" s="13"/>
      <c r="FD391" s="13"/>
      <c r="FE391" s="13"/>
      <c r="FF391" s="13"/>
      <c r="FG391" s="13"/>
      <c r="FH391" s="13"/>
      <c r="FI391" s="13"/>
      <c r="FJ391" s="13"/>
      <c r="FK391" s="13"/>
      <c r="FL391" s="13"/>
      <c r="FM391" s="13"/>
      <c r="FN391" s="13"/>
      <c r="FO391" s="13"/>
      <c r="FP391" s="13"/>
      <c r="FQ391" s="13"/>
      <c r="FR391" s="13"/>
      <c r="FS391" s="13"/>
      <c r="FT391" s="13"/>
      <c r="FU391" s="13"/>
      <c r="FV391" s="13"/>
      <c r="FW391" s="13"/>
      <c r="FX391" s="13"/>
      <c r="FY391" s="13"/>
      <c r="FZ391" s="13"/>
      <c r="GA391" s="13"/>
      <c r="GB391" s="13"/>
      <c r="GC391" s="13"/>
      <c r="GD391" s="13"/>
      <c r="GE391" s="13"/>
      <c r="GF391" s="13"/>
    </row>
    <row r="39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c r="DU392" s="13"/>
      <c r="DV392" s="13"/>
      <c r="DW392" s="13"/>
      <c r="DX392" s="13"/>
      <c r="DY392" s="13"/>
      <c r="DZ392" s="13"/>
      <c r="EA392" s="13"/>
      <c r="EB392" s="13"/>
      <c r="EC392" s="13"/>
      <c r="ED392" s="13"/>
      <c r="EE392" s="13"/>
      <c r="EF392" s="13"/>
      <c r="EG392" s="13"/>
      <c r="EH392" s="13"/>
      <c r="EI392" s="13"/>
      <c r="EJ392" s="13"/>
      <c r="EK392" s="13"/>
      <c r="EL392" s="13"/>
      <c r="EM392" s="13"/>
      <c r="EN392" s="13"/>
      <c r="EO392" s="13"/>
      <c r="EP392" s="13"/>
      <c r="EQ392" s="13"/>
      <c r="ER392" s="13"/>
      <c r="ES392" s="13"/>
      <c r="ET392" s="13"/>
      <c r="EU392" s="13"/>
      <c r="EV392" s="13"/>
      <c r="EW392" s="13"/>
      <c r="EX392" s="13"/>
      <c r="EY392" s="13"/>
      <c r="EZ392" s="13"/>
      <c r="FA392" s="13"/>
      <c r="FB392" s="13"/>
      <c r="FC392" s="13"/>
      <c r="FD392" s="13"/>
      <c r="FE392" s="13"/>
      <c r="FF392" s="13"/>
      <c r="FG392" s="13"/>
      <c r="FH392" s="13"/>
      <c r="FI392" s="13"/>
      <c r="FJ392" s="13"/>
      <c r="FK392" s="13"/>
      <c r="FL392" s="13"/>
      <c r="FM392" s="13"/>
      <c r="FN392" s="13"/>
      <c r="FO392" s="13"/>
      <c r="FP392" s="13"/>
      <c r="FQ392" s="13"/>
      <c r="FR392" s="13"/>
      <c r="FS392" s="13"/>
      <c r="FT392" s="13"/>
      <c r="FU392" s="13"/>
      <c r="FV392" s="13"/>
      <c r="FW392" s="13"/>
      <c r="FX392" s="13"/>
      <c r="FY392" s="13"/>
      <c r="FZ392" s="13"/>
      <c r="GA392" s="13"/>
      <c r="GB392" s="13"/>
      <c r="GC392" s="13"/>
      <c r="GD392" s="13"/>
      <c r="GE392" s="13"/>
      <c r="GF392" s="13"/>
    </row>
    <row r="39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c r="DU393" s="13"/>
      <c r="DV393" s="13"/>
      <c r="DW393" s="13"/>
      <c r="DX393" s="13"/>
      <c r="DY393" s="13"/>
      <c r="DZ393" s="13"/>
      <c r="EA393" s="13"/>
      <c r="EB393" s="13"/>
      <c r="EC393" s="13"/>
      <c r="ED393" s="13"/>
      <c r="EE393" s="13"/>
      <c r="EF393" s="13"/>
      <c r="EG393" s="13"/>
      <c r="EH393" s="13"/>
      <c r="EI393" s="13"/>
      <c r="EJ393" s="13"/>
      <c r="EK393" s="13"/>
      <c r="EL393" s="13"/>
      <c r="EM393" s="13"/>
      <c r="EN393" s="13"/>
      <c r="EO393" s="13"/>
      <c r="EP393" s="13"/>
      <c r="EQ393" s="13"/>
      <c r="ER393" s="13"/>
      <c r="ES393" s="13"/>
      <c r="ET393" s="13"/>
      <c r="EU393" s="13"/>
      <c r="EV393" s="13"/>
      <c r="EW393" s="13"/>
      <c r="EX393" s="13"/>
      <c r="EY393" s="13"/>
      <c r="EZ393" s="13"/>
      <c r="FA393" s="13"/>
      <c r="FB393" s="13"/>
      <c r="FC393" s="13"/>
      <c r="FD393" s="13"/>
      <c r="FE393" s="13"/>
      <c r="FF393" s="13"/>
      <c r="FG393" s="13"/>
      <c r="FH393" s="13"/>
      <c r="FI393" s="13"/>
      <c r="FJ393" s="13"/>
      <c r="FK393" s="13"/>
      <c r="FL393" s="13"/>
      <c r="FM393" s="13"/>
      <c r="FN393" s="13"/>
      <c r="FO393" s="13"/>
      <c r="FP393" s="13"/>
      <c r="FQ393" s="13"/>
      <c r="FR393" s="13"/>
      <c r="FS393" s="13"/>
      <c r="FT393" s="13"/>
      <c r="FU393" s="13"/>
      <c r="FV393" s="13"/>
      <c r="FW393" s="13"/>
      <c r="FX393" s="13"/>
      <c r="FY393" s="13"/>
      <c r="FZ393" s="13"/>
      <c r="GA393" s="13"/>
      <c r="GB393" s="13"/>
      <c r="GC393" s="13"/>
      <c r="GD393" s="13"/>
      <c r="GE393" s="13"/>
      <c r="GF393" s="13"/>
    </row>
    <row r="39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c r="DU394" s="13"/>
      <c r="DV394" s="13"/>
      <c r="DW394" s="13"/>
      <c r="DX394" s="13"/>
      <c r="DY394" s="13"/>
      <c r="DZ394" s="13"/>
      <c r="EA394" s="13"/>
      <c r="EB394" s="13"/>
      <c r="EC394" s="13"/>
      <c r="ED394" s="13"/>
      <c r="EE394" s="13"/>
      <c r="EF394" s="13"/>
      <c r="EG394" s="13"/>
      <c r="EH394" s="13"/>
      <c r="EI394" s="13"/>
      <c r="EJ394" s="13"/>
      <c r="EK394" s="13"/>
      <c r="EL394" s="13"/>
      <c r="EM394" s="13"/>
      <c r="EN394" s="13"/>
      <c r="EO394" s="13"/>
      <c r="EP394" s="13"/>
      <c r="EQ394" s="13"/>
      <c r="ER394" s="13"/>
      <c r="ES394" s="13"/>
      <c r="ET394" s="13"/>
      <c r="EU394" s="13"/>
      <c r="EV394" s="13"/>
      <c r="EW394" s="13"/>
      <c r="EX394" s="13"/>
      <c r="EY394" s="13"/>
      <c r="EZ394" s="13"/>
      <c r="FA394" s="13"/>
      <c r="FB394" s="13"/>
      <c r="FC394" s="13"/>
      <c r="FD394" s="13"/>
      <c r="FE394" s="13"/>
      <c r="FF394" s="13"/>
      <c r="FG394" s="13"/>
      <c r="FH394" s="13"/>
      <c r="FI394" s="13"/>
      <c r="FJ394" s="13"/>
      <c r="FK394" s="13"/>
      <c r="FL394" s="13"/>
      <c r="FM394" s="13"/>
      <c r="FN394" s="13"/>
      <c r="FO394" s="13"/>
      <c r="FP394" s="13"/>
      <c r="FQ394" s="13"/>
      <c r="FR394" s="13"/>
      <c r="FS394" s="13"/>
      <c r="FT394" s="13"/>
      <c r="FU394" s="13"/>
      <c r="FV394" s="13"/>
      <c r="FW394" s="13"/>
      <c r="FX394" s="13"/>
      <c r="FY394" s="13"/>
      <c r="FZ394" s="13"/>
      <c r="GA394" s="13"/>
      <c r="GB394" s="13"/>
      <c r="GC394" s="13"/>
      <c r="GD394" s="13"/>
      <c r="GE394" s="13"/>
      <c r="GF394" s="13"/>
    </row>
    <row r="39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13"/>
      <c r="DP395" s="13"/>
      <c r="DQ395" s="13"/>
      <c r="DR395" s="13"/>
      <c r="DS395" s="13"/>
      <c r="DT395" s="13"/>
      <c r="DU395" s="13"/>
      <c r="DV395" s="13"/>
      <c r="DW395" s="13"/>
      <c r="DX395" s="13"/>
      <c r="DY395" s="13"/>
      <c r="DZ395" s="13"/>
      <c r="EA395" s="13"/>
      <c r="EB395" s="13"/>
      <c r="EC395" s="13"/>
      <c r="ED395" s="13"/>
      <c r="EE395" s="13"/>
      <c r="EF395" s="13"/>
      <c r="EG395" s="13"/>
      <c r="EH395" s="13"/>
      <c r="EI395" s="13"/>
      <c r="EJ395" s="13"/>
      <c r="EK395" s="13"/>
      <c r="EL395" s="13"/>
      <c r="EM395" s="13"/>
      <c r="EN395" s="13"/>
      <c r="EO395" s="13"/>
      <c r="EP395" s="13"/>
      <c r="EQ395" s="13"/>
      <c r="ER395" s="13"/>
      <c r="ES395" s="13"/>
      <c r="ET395" s="13"/>
      <c r="EU395" s="13"/>
      <c r="EV395" s="13"/>
      <c r="EW395" s="13"/>
      <c r="EX395" s="13"/>
      <c r="EY395" s="13"/>
      <c r="EZ395" s="13"/>
      <c r="FA395" s="13"/>
      <c r="FB395" s="13"/>
      <c r="FC395" s="13"/>
      <c r="FD395" s="13"/>
      <c r="FE395" s="13"/>
      <c r="FF395" s="13"/>
      <c r="FG395" s="13"/>
      <c r="FH395" s="13"/>
      <c r="FI395" s="13"/>
      <c r="FJ395" s="13"/>
      <c r="FK395" s="13"/>
      <c r="FL395" s="13"/>
      <c r="FM395" s="13"/>
      <c r="FN395" s="13"/>
      <c r="FO395" s="13"/>
      <c r="FP395" s="13"/>
      <c r="FQ395" s="13"/>
      <c r="FR395" s="13"/>
      <c r="FS395" s="13"/>
      <c r="FT395" s="13"/>
      <c r="FU395" s="13"/>
      <c r="FV395" s="13"/>
      <c r="FW395" s="13"/>
      <c r="FX395" s="13"/>
      <c r="FY395" s="13"/>
      <c r="FZ395" s="13"/>
      <c r="GA395" s="13"/>
      <c r="GB395" s="13"/>
      <c r="GC395" s="13"/>
      <c r="GD395" s="13"/>
      <c r="GE395" s="13"/>
      <c r="GF395" s="13"/>
    </row>
    <row r="39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13"/>
      <c r="DP396" s="13"/>
      <c r="DQ396" s="13"/>
      <c r="DR396" s="13"/>
      <c r="DS396" s="13"/>
      <c r="DT396" s="13"/>
      <c r="DU396" s="13"/>
      <c r="DV396" s="13"/>
      <c r="DW396" s="13"/>
      <c r="DX396" s="13"/>
      <c r="DY396" s="13"/>
      <c r="DZ396" s="13"/>
      <c r="EA396" s="13"/>
      <c r="EB396" s="13"/>
      <c r="EC396" s="13"/>
      <c r="ED396" s="13"/>
      <c r="EE396" s="13"/>
      <c r="EF396" s="13"/>
      <c r="EG396" s="13"/>
      <c r="EH396" s="13"/>
      <c r="EI396" s="13"/>
      <c r="EJ396" s="13"/>
      <c r="EK396" s="13"/>
      <c r="EL396" s="13"/>
      <c r="EM396" s="13"/>
      <c r="EN396" s="13"/>
      <c r="EO396" s="13"/>
      <c r="EP396" s="13"/>
      <c r="EQ396" s="13"/>
      <c r="ER396" s="13"/>
      <c r="ES396" s="13"/>
      <c r="ET396" s="13"/>
      <c r="EU396" s="13"/>
      <c r="EV396" s="13"/>
      <c r="EW396" s="13"/>
      <c r="EX396" s="13"/>
      <c r="EY396" s="13"/>
      <c r="EZ396" s="13"/>
      <c r="FA396" s="13"/>
      <c r="FB396" s="13"/>
      <c r="FC396" s="13"/>
      <c r="FD396" s="13"/>
      <c r="FE396" s="13"/>
      <c r="FF396" s="13"/>
      <c r="FG396" s="13"/>
      <c r="FH396" s="13"/>
      <c r="FI396" s="13"/>
      <c r="FJ396" s="13"/>
      <c r="FK396" s="13"/>
      <c r="FL396" s="13"/>
      <c r="FM396" s="13"/>
      <c r="FN396" s="13"/>
      <c r="FO396" s="13"/>
      <c r="FP396" s="13"/>
      <c r="FQ396" s="13"/>
      <c r="FR396" s="13"/>
      <c r="FS396" s="13"/>
      <c r="FT396" s="13"/>
      <c r="FU396" s="13"/>
      <c r="FV396" s="13"/>
      <c r="FW396" s="13"/>
      <c r="FX396" s="13"/>
      <c r="FY396" s="13"/>
      <c r="FZ396" s="13"/>
      <c r="GA396" s="13"/>
      <c r="GB396" s="13"/>
      <c r="GC396" s="13"/>
      <c r="GD396" s="13"/>
      <c r="GE396" s="13"/>
      <c r="GF396" s="13"/>
    </row>
    <row r="397">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13"/>
      <c r="DP397" s="13"/>
      <c r="DQ397" s="13"/>
      <c r="DR397" s="13"/>
      <c r="DS397" s="13"/>
      <c r="DT397" s="13"/>
      <c r="DU397" s="13"/>
      <c r="DV397" s="13"/>
      <c r="DW397" s="13"/>
      <c r="DX397" s="13"/>
      <c r="DY397" s="13"/>
      <c r="DZ397" s="13"/>
      <c r="EA397" s="13"/>
      <c r="EB397" s="13"/>
      <c r="EC397" s="13"/>
      <c r="ED397" s="13"/>
      <c r="EE397" s="13"/>
      <c r="EF397" s="13"/>
      <c r="EG397" s="13"/>
      <c r="EH397" s="13"/>
      <c r="EI397" s="13"/>
      <c r="EJ397" s="13"/>
      <c r="EK397" s="13"/>
      <c r="EL397" s="13"/>
      <c r="EM397" s="13"/>
      <c r="EN397" s="13"/>
      <c r="EO397" s="13"/>
      <c r="EP397" s="13"/>
      <c r="EQ397" s="13"/>
      <c r="ER397" s="13"/>
      <c r="ES397" s="13"/>
      <c r="ET397" s="13"/>
      <c r="EU397" s="13"/>
      <c r="EV397" s="13"/>
      <c r="EW397" s="13"/>
      <c r="EX397" s="13"/>
      <c r="EY397" s="13"/>
      <c r="EZ397" s="13"/>
      <c r="FA397" s="13"/>
      <c r="FB397" s="13"/>
      <c r="FC397" s="13"/>
      <c r="FD397" s="13"/>
      <c r="FE397" s="13"/>
      <c r="FF397" s="13"/>
      <c r="FG397" s="13"/>
      <c r="FH397" s="13"/>
      <c r="FI397" s="13"/>
      <c r="FJ397" s="13"/>
      <c r="FK397" s="13"/>
      <c r="FL397" s="13"/>
      <c r="FM397" s="13"/>
      <c r="FN397" s="13"/>
      <c r="FO397" s="13"/>
      <c r="FP397" s="13"/>
      <c r="FQ397" s="13"/>
      <c r="FR397" s="13"/>
      <c r="FS397" s="13"/>
      <c r="FT397" s="13"/>
      <c r="FU397" s="13"/>
      <c r="FV397" s="13"/>
      <c r="FW397" s="13"/>
      <c r="FX397" s="13"/>
      <c r="FY397" s="13"/>
      <c r="FZ397" s="13"/>
      <c r="GA397" s="13"/>
      <c r="GB397" s="13"/>
      <c r="GC397" s="13"/>
      <c r="GD397" s="13"/>
      <c r="GE397" s="13"/>
      <c r="GF397" s="13"/>
    </row>
    <row r="398">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13"/>
      <c r="DP398" s="13"/>
      <c r="DQ398" s="13"/>
      <c r="DR398" s="13"/>
      <c r="DS398" s="13"/>
      <c r="DT398" s="13"/>
      <c r="DU398" s="13"/>
      <c r="DV398" s="13"/>
      <c r="DW398" s="13"/>
      <c r="DX398" s="13"/>
      <c r="DY398" s="13"/>
      <c r="DZ398" s="13"/>
      <c r="EA398" s="13"/>
      <c r="EB398" s="13"/>
      <c r="EC398" s="13"/>
      <c r="ED398" s="13"/>
      <c r="EE398" s="13"/>
      <c r="EF398" s="13"/>
      <c r="EG398" s="13"/>
      <c r="EH398" s="13"/>
      <c r="EI398" s="13"/>
      <c r="EJ398" s="13"/>
      <c r="EK398" s="13"/>
      <c r="EL398" s="13"/>
      <c r="EM398" s="13"/>
      <c r="EN398" s="13"/>
      <c r="EO398" s="13"/>
      <c r="EP398" s="13"/>
      <c r="EQ398" s="13"/>
      <c r="ER398" s="13"/>
      <c r="ES398" s="13"/>
      <c r="ET398" s="13"/>
      <c r="EU398" s="13"/>
      <c r="EV398" s="13"/>
      <c r="EW398" s="13"/>
      <c r="EX398" s="13"/>
      <c r="EY398" s="13"/>
      <c r="EZ398" s="13"/>
      <c r="FA398" s="13"/>
      <c r="FB398" s="13"/>
      <c r="FC398" s="13"/>
      <c r="FD398" s="13"/>
      <c r="FE398" s="13"/>
      <c r="FF398" s="13"/>
      <c r="FG398" s="13"/>
      <c r="FH398" s="13"/>
      <c r="FI398" s="13"/>
      <c r="FJ398" s="13"/>
      <c r="FK398" s="13"/>
      <c r="FL398" s="13"/>
      <c r="FM398" s="13"/>
      <c r="FN398" s="13"/>
      <c r="FO398" s="13"/>
      <c r="FP398" s="13"/>
      <c r="FQ398" s="13"/>
      <c r="FR398" s="13"/>
      <c r="FS398" s="13"/>
      <c r="FT398" s="13"/>
      <c r="FU398" s="13"/>
      <c r="FV398" s="13"/>
      <c r="FW398" s="13"/>
      <c r="FX398" s="13"/>
      <c r="FY398" s="13"/>
      <c r="FZ398" s="13"/>
      <c r="GA398" s="13"/>
      <c r="GB398" s="13"/>
      <c r="GC398" s="13"/>
      <c r="GD398" s="13"/>
      <c r="GE398" s="13"/>
      <c r="GF398" s="13"/>
    </row>
    <row r="399">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13"/>
      <c r="DP399" s="13"/>
      <c r="DQ399" s="13"/>
      <c r="DR399" s="13"/>
      <c r="DS399" s="13"/>
      <c r="DT399" s="13"/>
      <c r="DU399" s="13"/>
      <c r="DV399" s="13"/>
      <c r="DW399" s="13"/>
      <c r="DX399" s="13"/>
      <c r="DY399" s="13"/>
      <c r="DZ399" s="13"/>
      <c r="EA399" s="13"/>
      <c r="EB399" s="13"/>
      <c r="EC399" s="13"/>
      <c r="ED399" s="13"/>
      <c r="EE399" s="13"/>
      <c r="EF399" s="13"/>
      <c r="EG399" s="13"/>
      <c r="EH399" s="13"/>
      <c r="EI399" s="13"/>
      <c r="EJ399" s="13"/>
      <c r="EK399" s="13"/>
      <c r="EL399" s="13"/>
      <c r="EM399" s="13"/>
      <c r="EN399" s="13"/>
      <c r="EO399" s="13"/>
      <c r="EP399" s="13"/>
      <c r="EQ399" s="13"/>
      <c r="ER399" s="13"/>
      <c r="ES399" s="13"/>
      <c r="ET399" s="13"/>
      <c r="EU399" s="13"/>
      <c r="EV399" s="13"/>
      <c r="EW399" s="13"/>
      <c r="EX399" s="13"/>
      <c r="EY399" s="13"/>
      <c r="EZ399" s="13"/>
      <c r="FA399" s="13"/>
      <c r="FB399" s="13"/>
      <c r="FC399" s="13"/>
      <c r="FD399" s="13"/>
      <c r="FE399" s="13"/>
      <c r="FF399" s="13"/>
      <c r="FG399" s="13"/>
      <c r="FH399" s="13"/>
      <c r="FI399" s="13"/>
      <c r="FJ399" s="13"/>
      <c r="FK399" s="13"/>
      <c r="FL399" s="13"/>
      <c r="FM399" s="13"/>
      <c r="FN399" s="13"/>
      <c r="FO399" s="13"/>
      <c r="FP399" s="13"/>
      <c r="FQ399" s="13"/>
      <c r="FR399" s="13"/>
      <c r="FS399" s="13"/>
      <c r="FT399" s="13"/>
      <c r="FU399" s="13"/>
      <c r="FV399" s="13"/>
      <c r="FW399" s="13"/>
      <c r="FX399" s="13"/>
      <c r="FY399" s="13"/>
      <c r="FZ399" s="13"/>
      <c r="GA399" s="13"/>
      <c r="GB399" s="13"/>
      <c r="GC399" s="13"/>
      <c r="GD399" s="13"/>
      <c r="GE399" s="13"/>
      <c r="GF399" s="13"/>
    </row>
    <row r="400">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13"/>
      <c r="DP400" s="13"/>
      <c r="DQ400" s="13"/>
      <c r="DR400" s="13"/>
      <c r="DS400" s="13"/>
      <c r="DT400" s="13"/>
      <c r="DU400" s="13"/>
      <c r="DV400" s="13"/>
      <c r="DW400" s="13"/>
      <c r="DX400" s="13"/>
      <c r="DY400" s="13"/>
      <c r="DZ400" s="13"/>
      <c r="EA400" s="13"/>
      <c r="EB400" s="13"/>
      <c r="EC400" s="13"/>
      <c r="ED400" s="13"/>
      <c r="EE400" s="13"/>
      <c r="EF400" s="13"/>
      <c r="EG400" s="13"/>
      <c r="EH400" s="13"/>
      <c r="EI400" s="13"/>
      <c r="EJ400" s="13"/>
      <c r="EK400" s="13"/>
      <c r="EL400" s="13"/>
      <c r="EM400" s="13"/>
      <c r="EN400" s="13"/>
      <c r="EO400" s="13"/>
      <c r="EP400" s="13"/>
      <c r="EQ400" s="13"/>
      <c r="ER400" s="13"/>
      <c r="ES400" s="13"/>
      <c r="ET400" s="13"/>
      <c r="EU400" s="13"/>
      <c r="EV400" s="13"/>
      <c r="EW400" s="13"/>
      <c r="EX400" s="13"/>
      <c r="EY400" s="13"/>
      <c r="EZ400" s="13"/>
      <c r="FA400" s="13"/>
      <c r="FB400" s="13"/>
      <c r="FC400" s="13"/>
      <c r="FD400" s="13"/>
      <c r="FE400" s="13"/>
      <c r="FF400" s="13"/>
      <c r="FG400" s="13"/>
      <c r="FH400" s="13"/>
      <c r="FI400" s="13"/>
      <c r="FJ400" s="13"/>
      <c r="FK400" s="13"/>
      <c r="FL400" s="13"/>
      <c r="FM400" s="13"/>
      <c r="FN400" s="13"/>
      <c r="FO400" s="13"/>
      <c r="FP400" s="13"/>
      <c r="FQ400" s="13"/>
      <c r="FR400" s="13"/>
      <c r="FS400" s="13"/>
      <c r="FT400" s="13"/>
      <c r="FU400" s="13"/>
      <c r="FV400" s="13"/>
      <c r="FW400" s="13"/>
      <c r="FX400" s="13"/>
      <c r="FY400" s="13"/>
      <c r="FZ400" s="13"/>
      <c r="GA400" s="13"/>
      <c r="GB400" s="13"/>
      <c r="GC400" s="13"/>
      <c r="GD400" s="13"/>
      <c r="GE400" s="13"/>
      <c r="GF400" s="13"/>
    </row>
    <row r="40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13"/>
      <c r="DP401" s="13"/>
      <c r="DQ401" s="13"/>
      <c r="DR401" s="13"/>
      <c r="DS401" s="13"/>
      <c r="DT401" s="13"/>
      <c r="DU401" s="13"/>
      <c r="DV401" s="13"/>
      <c r="DW401" s="13"/>
      <c r="DX401" s="13"/>
      <c r="DY401" s="13"/>
      <c r="DZ401" s="13"/>
      <c r="EA401" s="13"/>
      <c r="EB401" s="13"/>
      <c r="EC401" s="13"/>
      <c r="ED401" s="13"/>
      <c r="EE401" s="13"/>
      <c r="EF401" s="13"/>
      <c r="EG401" s="13"/>
      <c r="EH401" s="13"/>
      <c r="EI401" s="13"/>
      <c r="EJ401" s="13"/>
      <c r="EK401" s="13"/>
      <c r="EL401" s="13"/>
      <c r="EM401" s="13"/>
      <c r="EN401" s="13"/>
      <c r="EO401" s="13"/>
      <c r="EP401" s="13"/>
      <c r="EQ401" s="13"/>
      <c r="ER401" s="13"/>
      <c r="ES401" s="13"/>
      <c r="ET401" s="13"/>
      <c r="EU401" s="13"/>
      <c r="EV401" s="13"/>
      <c r="EW401" s="13"/>
      <c r="EX401" s="13"/>
      <c r="EY401" s="13"/>
      <c r="EZ401" s="13"/>
      <c r="FA401" s="13"/>
      <c r="FB401" s="13"/>
      <c r="FC401" s="13"/>
      <c r="FD401" s="13"/>
      <c r="FE401" s="13"/>
      <c r="FF401" s="13"/>
      <c r="FG401" s="13"/>
      <c r="FH401" s="13"/>
      <c r="FI401" s="13"/>
      <c r="FJ401" s="13"/>
      <c r="FK401" s="13"/>
      <c r="FL401" s="13"/>
      <c r="FM401" s="13"/>
      <c r="FN401" s="13"/>
      <c r="FO401" s="13"/>
      <c r="FP401" s="13"/>
      <c r="FQ401" s="13"/>
      <c r="FR401" s="13"/>
      <c r="FS401" s="13"/>
      <c r="FT401" s="13"/>
      <c r="FU401" s="13"/>
      <c r="FV401" s="13"/>
      <c r="FW401" s="13"/>
      <c r="FX401" s="13"/>
      <c r="FY401" s="13"/>
      <c r="FZ401" s="13"/>
      <c r="GA401" s="13"/>
      <c r="GB401" s="13"/>
      <c r="GC401" s="13"/>
      <c r="GD401" s="13"/>
      <c r="GE401" s="13"/>
      <c r="GF401" s="13"/>
    </row>
    <row r="4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c r="DO402" s="13"/>
      <c r="DP402" s="13"/>
      <c r="DQ402" s="13"/>
      <c r="DR402" s="13"/>
      <c r="DS402" s="13"/>
      <c r="DT402" s="13"/>
      <c r="DU402" s="13"/>
      <c r="DV402" s="13"/>
      <c r="DW402" s="13"/>
      <c r="DX402" s="13"/>
      <c r="DY402" s="13"/>
      <c r="DZ402" s="13"/>
      <c r="EA402" s="13"/>
      <c r="EB402" s="13"/>
      <c r="EC402" s="13"/>
      <c r="ED402" s="13"/>
      <c r="EE402" s="13"/>
      <c r="EF402" s="13"/>
      <c r="EG402" s="13"/>
      <c r="EH402" s="13"/>
      <c r="EI402" s="13"/>
      <c r="EJ402" s="13"/>
      <c r="EK402" s="13"/>
      <c r="EL402" s="13"/>
      <c r="EM402" s="13"/>
      <c r="EN402" s="13"/>
      <c r="EO402" s="13"/>
      <c r="EP402" s="13"/>
      <c r="EQ402" s="13"/>
      <c r="ER402" s="13"/>
      <c r="ES402" s="13"/>
      <c r="ET402" s="13"/>
      <c r="EU402" s="13"/>
      <c r="EV402" s="13"/>
      <c r="EW402" s="13"/>
      <c r="EX402" s="13"/>
      <c r="EY402" s="13"/>
      <c r="EZ402" s="13"/>
      <c r="FA402" s="13"/>
      <c r="FB402" s="13"/>
      <c r="FC402" s="13"/>
      <c r="FD402" s="13"/>
      <c r="FE402" s="13"/>
      <c r="FF402" s="13"/>
      <c r="FG402" s="13"/>
      <c r="FH402" s="13"/>
      <c r="FI402" s="13"/>
      <c r="FJ402" s="13"/>
      <c r="FK402" s="13"/>
      <c r="FL402" s="13"/>
      <c r="FM402" s="13"/>
      <c r="FN402" s="13"/>
      <c r="FO402" s="13"/>
      <c r="FP402" s="13"/>
      <c r="FQ402" s="13"/>
      <c r="FR402" s="13"/>
      <c r="FS402" s="13"/>
      <c r="FT402" s="13"/>
      <c r="FU402" s="13"/>
      <c r="FV402" s="13"/>
      <c r="FW402" s="13"/>
      <c r="FX402" s="13"/>
      <c r="FY402" s="13"/>
      <c r="FZ402" s="13"/>
      <c r="GA402" s="13"/>
      <c r="GB402" s="13"/>
      <c r="GC402" s="13"/>
      <c r="GD402" s="13"/>
      <c r="GE402" s="13"/>
      <c r="GF402" s="13"/>
    </row>
    <row r="4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13"/>
      <c r="DP403" s="13"/>
      <c r="DQ403" s="13"/>
      <c r="DR403" s="13"/>
      <c r="DS403" s="13"/>
      <c r="DT403" s="13"/>
      <c r="DU403" s="13"/>
      <c r="DV403" s="13"/>
      <c r="DW403" s="13"/>
      <c r="DX403" s="13"/>
      <c r="DY403" s="13"/>
      <c r="DZ403" s="13"/>
      <c r="EA403" s="13"/>
      <c r="EB403" s="13"/>
      <c r="EC403" s="13"/>
      <c r="ED403" s="13"/>
      <c r="EE403" s="13"/>
      <c r="EF403" s="13"/>
      <c r="EG403" s="13"/>
      <c r="EH403" s="13"/>
      <c r="EI403" s="13"/>
      <c r="EJ403" s="13"/>
      <c r="EK403" s="13"/>
      <c r="EL403" s="13"/>
      <c r="EM403" s="13"/>
      <c r="EN403" s="13"/>
      <c r="EO403" s="13"/>
      <c r="EP403" s="13"/>
      <c r="EQ403" s="13"/>
      <c r="ER403" s="13"/>
      <c r="ES403" s="13"/>
      <c r="ET403" s="13"/>
      <c r="EU403" s="13"/>
      <c r="EV403" s="13"/>
      <c r="EW403" s="13"/>
      <c r="EX403" s="13"/>
      <c r="EY403" s="13"/>
      <c r="EZ403" s="13"/>
      <c r="FA403" s="13"/>
      <c r="FB403" s="13"/>
      <c r="FC403" s="13"/>
      <c r="FD403" s="13"/>
      <c r="FE403" s="13"/>
      <c r="FF403" s="13"/>
      <c r="FG403" s="13"/>
      <c r="FH403" s="13"/>
      <c r="FI403" s="13"/>
      <c r="FJ403" s="13"/>
      <c r="FK403" s="13"/>
      <c r="FL403" s="13"/>
      <c r="FM403" s="13"/>
      <c r="FN403" s="13"/>
      <c r="FO403" s="13"/>
      <c r="FP403" s="13"/>
      <c r="FQ403" s="13"/>
      <c r="FR403" s="13"/>
      <c r="FS403" s="13"/>
      <c r="FT403" s="13"/>
      <c r="FU403" s="13"/>
      <c r="FV403" s="13"/>
      <c r="FW403" s="13"/>
      <c r="FX403" s="13"/>
      <c r="FY403" s="13"/>
      <c r="FZ403" s="13"/>
      <c r="GA403" s="13"/>
      <c r="GB403" s="13"/>
      <c r="GC403" s="13"/>
      <c r="GD403" s="13"/>
      <c r="GE403" s="13"/>
      <c r="GF403" s="13"/>
    </row>
    <row r="4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c r="DU404" s="13"/>
      <c r="DV404" s="13"/>
      <c r="DW404" s="13"/>
      <c r="DX404" s="13"/>
      <c r="DY404" s="13"/>
      <c r="DZ404" s="13"/>
      <c r="EA404" s="13"/>
      <c r="EB404" s="13"/>
      <c r="EC404" s="13"/>
      <c r="ED404" s="13"/>
      <c r="EE404" s="13"/>
      <c r="EF404" s="13"/>
      <c r="EG404" s="13"/>
      <c r="EH404" s="13"/>
      <c r="EI404" s="13"/>
      <c r="EJ404" s="13"/>
      <c r="EK404" s="13"/>
      <c r="EL404" s="13"/>
      <c r="EM404" s="13"/>
      <c r="EN404" s="13"/>
      <c r="EO404" s="13"/>
      <c r="EP404" s="13"/>
      <c r="EQ404" s="13"/>
      <c r="ER404" s="13"/>
      <c r="ES404" s="13"/>
      <c r="ET404" s="13"/>
      <c r="EU404" s="13"/>
      <c r="EV404" s="13"/>
      <c r="EW404" s="13"/>
      <c r="EX404" s="13"/>
      <c r="EY404" s="13"/>
      <c r="EZ404" s="13"/>
      <c r="FA404" s="13"/>
      <c r="FB404" s="13"/>
      <c r="FC404" s="13"/>
      <c r="FD404" s="13"/>
      <c r="FE404" s="13"/>
      <c r="FF404" s="13"/>
      <c r="FG404" s="13"/>
      <c r="FH404" s="13"/>
      <c r="FI404" s="13"/>
      <c r="FJ404" s="13"/>
      <c r="FK404" s="13"/>
      <c r="FL404" s="13"/>
      <c r="FM404" s="13"/>
      <c r="FN404" s="13"/>
      <c r="FO404" s="13"/>
      <c r="FP404" s="13"/>
      <c r="FQ404" s="13"/>
      <c r="FR404" s="13"/>
      <c r="FS404" s="13"/>
      <c r="FT404" s="13"/>
      <c r="FU404" s="13"/>
      <c r="FV404" s="13"/>
      <c r="FW404" s="13"/>
      <c r="FX404" s="13"/>
      <c r="FY404" s="13"/>
      <c r="FZ404" s="13"/>
      <c r="GA404" s="13"/>
      <c r="GB404" s="13"/>
      <c r="GC404" s="13"/>
      <c r="GD404" s="13"/>
      <c r="GE404" s="13"/>
      <c r="GF404" s="13"/>
    </row>
    <row r="40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c r="DU405" s="13"/>
      <c r="DV405" s="13"/>
      <c r="DW405" s="13"/>
      <c r="DX405" s="13"/>
      <c r="DY405" s="13"/>
      <c r="DZ405" s="13"/>
      <c r="EA405" s="13"/>
      <c r="EB405" s="13"/>
      <c r="EC405" s="13"/>
      <c r="ED405" s="13"/>
      <c r="EE405" s="13"/>
      <c r="EF405" s="13"/>
      <c r="EG405" s="13"/>
      <c r="EH405" s="13"/>
      <c r="EI405" s="13"/>
      <c r="EJ405" s="13"/>
      <c r="EK405" s="13"/>
      <c r="EL405" s="13"/>
      <c r="EM405" s="13"/>
      <c r="EN405" s="13"/>
      <c r="EO405" s="13"/>
      <c r="EP405" s="13"/>
      <c r="EQ405" s="13"/>
      <c r="ER405" s="13"/>
      <c r="ES405" s="13"/>
      <c r="ET405" s="13"/>
      <c r="EU405" s="13"/>
      <c r="EV405" s="13"/>
      <c r="EW405" s="13"/>
      <c r="EX405" s="13"/>
      <c r="EY405" s="13"/>
      <c r="EZ405" s="13"/>
      <c r="FA405" s="13"/>
      <c r="FB405" s="13"/>
      <c r="FC405" s="13"/>
      <c r="FD405" s="13"/>
      <c r="FE405" s="13"/>
      <c r="FF405" s="13"/>
      <c r="FG405" s="13"/>
      <c r="FH405" s="13"/>
      <c r="FI405" s="13"/>
      <c r="FJ405" s="13"/>
      <c r="FK405" s="13"/>
      <c r="FL405" s="13"/>
      <c r="FM405" s="13"/>
      <c r="FN405" s="13"/>
      <c r="FO405" s="13"/>
      <c r="FP405" s="13"/>
      <c r="FQ405" s="13"/>
      <c r="FR405" s="13"/>
      <c r="FS405" s="13"/>
      <c r="FT405" s="13"/>
      <c r="FU405" s="13"/>
      <c r="FV405" s="13"/>
      <c r="FW405" s="13"/>
      <c r="FX405" s="13"/>
      <c r="FY405" s="13"/>
      <c r="FZ405" s="13"/>
      <c r="GA405" s="13"/>
      <c r="GB405" s="13"/>
      <c r="GC405" s="13"/>
      <c r="GD405" s="13"/>
      <c r="GE405" s="13"/>
      <c r="GF405" s="13"/>
    </row>
    <row r="40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c r="DU406" s="13"/>
      <c r="DV406" s="13"/>
      <c r="DW406" s="13"/>
      <c r="DX406" s="13"/>
      <c r="DY406" s="13"/>
      <c r="DZ406" s="13"/>
      <c r="EA406" s="13"/>
      <c r="EB406" s="13"/>
      <c r="EC406" s="13"/>
      <c r="ED406" s="13"/>
      <c r="EE406" s="13"/>
      <c r="EF406" s="13"/>
      <c r="EG406" s="13"/>
      <c r="EH406" s="13"/>
      <c r="EI406" s="13"/>
      <c r="EJ406" s="13"/>
      <c r="EK406" s="13"/>
      <c r="EL406" s="13"/>
      <c r="EM406" s="13"/>
      <c r="EN406" s="13"/>
      <c r="EO406" s="13"/>
      <c r="EP406" s="13"/>
      <c r="EQ406" s="13"/>
      <c r="ER406" s="13"/>
      <c r="ES406" s="13"/>
      <c r="ET406" s="13"/>
      <c r="EU406" s="13"/>
      <c r="EV406" s="13"/>
      <c r="EW406" s="13"/>
      <c r="EX406" s="13"/>
      <c r="EY406" s="13"/>
      <c r="EZ406" s="13"/>
      <c r="FA406" s="13"/>
      <c r="FB406" s="13"/>
      <c r="FC406" s="13"/>
      <c r="FD406" s="13"/>
      <c r="FE406" s="13"/>
      <c r="FF406" s="13"/>
      <c r="FG406" s="13"/>
      <c r="FH406" s="13"/>
      <c r="FI406" s="13"/>
      <c r="FJ406" s="13"/>
      <c r="FK406" s="13"/>
      <c r="FL406" s="13"/>
      <c r="FM406" s="13"/>
      <c r="FN406" s="13"/>
      <c r="FO406" s="13"/>
      <c r="FP406" s="13"/>
      <c r="FQ406" s="13"/>
      <c r="FR406" s="13"/>
      <c r="FS406" s="13"/>
      <c r="FT406" s="13"/>
      <c r="FU406" s="13"/>
      <c r="FV406" s="13"/>
      <c r="FW406" s="13"/>
      <c r="FX406" s="13"/>
      <c r="FY406" s="13"/>
      <c r="FZ406" s="13"/>
      <c r="GA406" s="13"/>
      <c r="GB406" s="13"/>
      <c r="GC406" s="13"/>
      <c r="GD406" s="13"/>
      <c r="GE406" s="13"/>
      <c r="GF406" s="13"/>
    </row>
    <row r="407">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c r="DU407" s="13"/>
      <c r="DV407" s="13"/>
      <c r="DW407" s="13"/>
      <c r="DX407" s="13"/>
      <c r="DY407" s="13"/>
      <c r="DZ407" s="13"/>
      <c r="EA407" s="13"/>
      <c r="EB407" s="13"/>
      <c r="EC407" s="13"/>
      <c r="ED407" s="13"/>
      <c r="EE407" s="13"/>
      <c r="EF407" s="13"/>
      <c r="EG407" s="13"/>
      <c r="EH407" s="13"/>
      <c r="EI407" s="13"/>
      <c r="EJ407" s="13"/>
      <c r="EK407" s="13"/>
      <c r="EL407" s="13"/>
      <c r="EM407" s="13"/>
      <c r="EN407" s="13"/>
      <c r="EO407" s="13"/>
      <c r="EP407" s="13"/>
      <c r="EQ407" s="13"/>
      <c r="ER407" s="13"/>
      <c r="ES407" s="13"/>
      <c r="ET407" s="13"/>
      <c r="EU407" s="13"/>
      <c r="EV407" s="13"/>
      <c r="EW407" s="13"/>
      <c r="EX407" s="13"/>
      <c r="EY407" s="13"/>
      <c r="EZ407" s="13"/>
      <c r="FA407" s="13"/>
      <c r="FB407" s="13"/>
      <c r="FC407" s="13"/>
      <c r="FD407" s="13"/>
      <c r="FE407" s="13"/>
      <c r="FF407" s="13"/>
      <c r="FG407" s="13"/>
      <c r="FH407" s="13"/>
      <c r="FI407" s="13"/>
      <c r="FJ407" s="13"/>
      <c r="FK407" s="13"/>
      <c r="FL407" s="13"/>
      <c r="FM407" s="13"/>
      <c r="FN407" s="13"/>
      <c r="FO407" s="13"/>
      <c r="FP407" s="13"/>
      <c r="FQ407" s="13"/>
      <c r="FR407" s="13"/>
      <c r="FS407" s="13"/>
      <c r="FT407" s="13"/>
      <c r="FU407" s="13"/>
      <c r="FV407" s="13"/>
      <c r="FW407" s="13"/>
      <c r="FX407" s="13"/>
      <c r="FY407" s="13"/>
      <c r="FZ407" s="13"/>
      <c r="GA407" s="13"/>
      <c r="GB407" s="13"/>
      <c r="GC407" s="13"/>
      <c r="GD407" s="13"/>
      <c r="GE407" s="13"/>
      <c r="GF407" s="13"/>
    </row>
    <row r="408">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c r="EU408" s="13"/>
      <c r="EV408" s="13"/>
      <c r="EW408" s="13"/>
      <c r="EX408" s="13"/>
      <c r="EY408" s="13"/>
      <c r="EZ408" s="13"/>
      <c r="FA408" s="13"/>
      <c r="FB408" s="13"/>
      <c r="FC408" s="13"/>
      <c r="FD408" s="13"/>
      <c r="FE408" s="13"/>
      <c r="FF408" s="13"/>
      <c r="FG408" s="13"/>
      <c r="FH408" s="13"/>
      <c r="FI408" s="13"/>
      <c r="FJ408" s="13"/>
      <c r="FK408" s="13"/>
      <c r="FL408" s="13"/>
      <c r="FM408" s="13"/>
      <c r="FN408" s="13"/>
      <c r="FO408" s="13"/>
      <c r="FP408" s="13"/>
      <c r="FQ408" s="13"/>
      <c r="FR408" s="13"/>
      <c r="FS408" s="13"/>
      <c r="FT408" s="13"/>
      <c r="FU408" s="13"/>
      <c r="FV408" s="13"/>
      <c r="FW408" s="13"/>
      <c r="FX408" s="13"/>
      <c r="FY408" s="13"/>
      <c r="FZ408" s="13"/>
      <c r="GA408" s="13"/>
      <c r="GB408" s="13"/>
      <c r="GC408" s="13"/>
      <c r="GD408" s="13"/>
      <c r="GE408" s="13"/>
      <c r="GF408" s="13"/>
    </row>
    <row r="409">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c r="ET409" s="13"/>
      <c r="EU409" s="13"/>
      <c r="EV409" s="13"/>
      <c r="EW409" s="13"/>
      <c r="EX409" s="13"/>
      <c r="EY409" s="13"/>
      <c r="EZ409" s="13"/>
      <c r="FA409" s="13"/>
      <c r="FB409" s="13"/>
      <c r="FC409" s="13"/>
      <c r="FD409" s="13"/>
      <c r="FE409" s="13"/>
      <c r="FF409" s="13"/>
      <c r="FG409" s="13"/>
      <c r="FH409" s="13"/>
      <c r="FI409" s="13"/>
      <c r="FJ409" s="13"/>
      <c r="FK409" s="13"/>
      <c r="FL409" s="13"/>
      <c r="FM409" s="13"/>
      <c r="FN409" s="13"/>
      <c r="FO409" s="13"/>
      <c r="FP409" s="13"/>
      <c r="FQ409" s="13"/>
      <c r="FR409" s="13"/>
      <c r="FS409" s="13"/>
      <c r="FT409" s="13"/>
      <c r="FU409" s="13"/>
      <c r="FV409" s="13"/>
      <c r="FW409" s="13"/>
      <c r="FX409" s="13"/>
      <c r="FY409" s="13"/>
      <c r="FZ409" s="13"/>
      <c r="GA409" s="13"/>
      <c r="GB409" s="13"/>
      <c r="GC409" s="13"/>
      <c r="GD409" s="13"/>
      <c r="GE409" s="13"/>
      <c r="GF409" s="13"/>
    </row>
    <row r="410">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c r="EU410" s="13"/>
      <c r="EV410" s="13"/>
      <c r="EW410" s="13"/>
      <c r="EX410" s="13"/>
      <c r="EY410" s="13"/>
      <c r="EZ410" s="13"/>
      <c r="FA410" s="13"/>
      <c r="FB410" s="13"/>
      <c r="FC410" s="13"/>
      <c r="FD410" s="13"/>
      <c r="FE410" s="13"/>
      <c r="FF410" s="13"/>
      <c r="FG410" s="13"/>
      <c r="FH410" s="13"/>
      <c r="FI410" s="13"/>
      <c r="FJ410" s="13"/>
      <c r="FK410" s="13"/>
      <c r="FL410" s="13"/>
      <c r="FM410" s="13"/>
      <c r="FN410" s="13"/>
      <c r="FO410" s="13"/>
      <c r="FP410" s="13"/>
      <c r="FQ410" s="13"/>
      <c r="FR410" s="13"/>
      <c r="FS410" s="13"/>
      <c r="FT410" s="13"/>
      <c r="FU410" s="13"/>
      <c r="FV410" s="13"/>
      <c r="FW410" s="13"/>
      <c r="FX410" s="13"/>
      <c r="FY410" s="13"/>
      <c r="FZ410" s="13"/>
      <c r="GA410" s="13"/>
      <c r="GB410" s="13"/>
      <c r="GC410" s="13"/>
      <c r="GD410" s="13"/>
      <c r="GE410" s="13"/>
      <c r="GF410" s="13"/>
    </row>
    <row r="41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c r="DO411" s="13"/>
      <c r="DP411" s="13"/>
      <c r="DQ411" s="13"/>
      <c r="DR411" s="13"/>
      <c r="DS411" s="13"/>
      <c r="DT411" s="13"/>
      <c r="DU411" s="13"/>
      <c r="DV411" s="13"/>
      <c r="DW411" s="13"/>
      <c r="DX411" s="13"/>
      <c r="DY411" s="13"/>
      <c r="DZ411" s="13"/>
      <c r="EA411" s="13"/>
      <c r="EB411" s="13"/>
      <c r="EC411" s="13"/>
      <c r="ED411" s="13"/>
      <c r="EE411" s="13"/>
      <c r="EF411" s="13"/>
      <c r="EG411" s="13"/>
      <c r="EH411" s="13"/>
      <c r="EI411" s="13"/>
      <c r="EJ411" s="13"/>
      <c r="EK411" s="13"/>
      <c r="EL411" s="13"/>
      <c r="EM411" s="13"/>
      <c r="EN411" s="13"/>
      <c r="EO411" s="13"/>
      <c r="EP411" s="13"/>
      <c r="EQ411" s="13"/>
      <c r="ER411" s="13"/>
      <c r="ES411" s="13"/>
      <c r="ET411" s="13"/>
      <c r="EU411" s="13"/>
      <c r="EV411" s="13"/>
      <c r="EW411" s="13"/>
      <c r="EX411" s="13"/>
      <c r="EY411" s="13"/>
      <c r="EZ411" s="13"/>
      <c r="FA411" s="13"/>
      <c r="FB411" s="13"/>
      <c r="FC411" s="13"/>
      <c r="FD411" s="13"/>
      <c r="FE411" s="13"/>
      <c r="FF411" s="13"/>
      <c r="FG411" s="13"/>
      <c r="FH411" s="13"/>
      <c r="FI411" s="13"/>
      <c r="FJ411" s="13"/>
      <c r="FK411" s="13"/>
      <c r="FL411" s="13"/>
      <c r="FM411" s="13"/>
      <c r="FN411" s="13"/>
      <c r="FO411" s="13"/>
      <c r="FP411" s="13"/>
      <c r="FQ411" s="13"/>
      <c r="FR411" s="13"/>
      <c r="FS411" s="13"/>
      <c r="FT411" s="13"/>
      <c r="FU411" s="13"/>
      <c r="FV411" s="13"/>
      <c r="FW411" s="13"/>
      <c r="FX411" s="13"/>
      <c r="FY411" s="13"/>
      <c r="FZ411" s="13"/>
      <c r="GA411" s="13"/>
      <c r="GB411" s="13"/>
      <c r="GC411" s="13"/>
      <c r="GD411" s="13"/>
      <c r="GE411" s="13"/>
      <c r="GF411" s="13"/>
    </row>
    <row r="41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13"/>
      <c r="DP412" s="13"/>
      <c r="DQ412" s="13"/>
      <c r="DR412" s="13"/>
      <c r="DS412" s="13"/>
      <c r="DT412" s="13"/>
      <c r="DU412" s="13"/>
      <c r="DV412" s="13"/>
      <c r="DW412" s="13"/>
      <c r="DX412" s="13"/>
      <c r="DY412" s="13"/>
      <c r="DZ412" s="13"/>
      <c r="EA412" s="13"/>
      <c r="EB412" s="13"/>
      <c r="EC412" s="13"/>
      <c r="ED412" s="13"/>
      <c r="EE412" s="13"/>
      <c r="EF412" s="13"/>
      <c r="EG412" s="13"/>
      <c r="EH412" s="13"/>
      <c r="EI412" s="13"/>
      <c r="EJ412" s="13"/>
      <c r="EK412" s="13"/>
      <c r="EL412" s="13"/>
      <c r="EM412" s="13"/>
      <c r="EN412" s="13"/>
      <c r="EO412" s="13"/>
      <c r="EP412" s="13"/>
      <c r="EQ412" s="13"/>
      <c r="ER412" s="13"/>
      <c r="ES412" s="13"/>
      <c r="ET412" s="13"/>
      <c r="EU412" s="13"/>
      <c r="EV412" s="13"/>
      <c r="EW412" s="13"/>
      <c r="EX412" s="13"/>
      <c r="EY412" s="13"/>
      <c r="EZ412" s="13"/>
      <c r="FA412" s="13"/>
      <c r="FB412" s="13"/>
      <c r="FC412" s="13"/>
      <c r="FD412" s="13"/>
      <c r="FE412" s="13"/>
      <c r="FF412" s="13"/>
      <c r="FG412" s="13"/>
      <c r="FH412" s="13"/>
      <c r="FI412" s="13"/>
      <c r="FJ412" s="13"/>
      <c r="FK412" s="13"/>
      <c r="FL412" s="13"/>
      <c r="FM412" s="13"/>
      <c r="FN412" s="13"/>
      <c r="FO412" s="13"/>
      <c r="FP412" s="13"/>
      <c r="FQ412" s="13"/>
      <c r="FR412" s="13"/>
      <c r="FS412" s="13"/>
      <c r="FT412" s="13"/>
      <c r="FU412" s="13"/>
      <c r="FV412" s="13"/>
      <c r="FW412" s="13"/>
      <c r="FX412" s="13"/>
      <c r="FY412" s="13"/>
      <c r="FZ412" s="13"/>
      <c r="GA412" s="13"/>
      <c r="GB412" s="13"/>
      <c r="GC412" s="13"/>
      <c r="GD412" s="13"/>
      <c r="GE412" s="13"/>
      <c r="GF412" s="13"/>
    </row>
    <row r="4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c r="DO413" s="13"/>
      <c r="DP413" s="13"/>
      <c r="DQ413" s="13"/>
      <c r="DR413" s="13"/>
      <c r="DS413" s="13"/>
      <c r="DT413" s="13"/>
      <c r="DU413" s="13"/>
      <c r="DV413" s="13"/>
      <c r="DW413" s="13"/>
      <c r="DX413" s="13"/>
      <c r="DY413" s="13"/>
      <c r="DZ413" s="13"/>
      <c r="EA413" s="13"/>
      <c r="EB413" s="13"/>
      <c r="EC413" s="13"/>
      <c r="ED413" s="13"/>
      <c r="EE413" s="13"/>
      <c r="EF413" s="13"/>
      <c r="EG413" s="13"/>
      <c r="EH413" s="13"/>
      <c r="EI413" s="13"/>
      <c r="EJ413" s="13"/>
      <c r="EK413" s="13"/>
      <c r="EL413" s="13"/>
      <c r="EM413" s="13"/>
      <c r="EN413" s="13"/>
      <c r="EO413" s="13"/>
      <c r="EP413" s="13"/>
      <c r="EQ413" s="13"/>
      <c r="ER413" s="13"/>
      <c r="ES413" s="13"/>
      <c r="ET413" s="13"/>
      <c r="EU413" s="13"/>
      <c r="EV413" s="13"/>
      <c r="EW413" s="13"/>
      <c r="EX413" s="13"/>
      <c r="EY413" s="13"/>
      <c r="EZ413" s="13"/>
      <c r="FA413" s="13"/>
      <c r="FB413" s="13"/>
      <c r="FC413" s="13"/>
      <c r="FD413" s="13"/>
      <c r="FE413" s="13"/>
      <c r="FF413" s="13"/>
      <c r="FG413" s="13"/>
      <c r="FH413" s="13"/>
      <c r="FI413" s="13"/>
      <c r="FJ413" s="13"/>
      <c r="FK413" s="13"/>
      <c r="FL413" s="13"/>
      <c r="FM413" s="13"/>
      <c r="FN413" s="13"/>
      <c r="FO413" s="13"/>
      <c r="FP413" s="13"/>
      <c r="FQ413" s="13"/>
      <c r="FR413" s="13"/>
      <c r="FS413" s="13"/>
      <c r="FT413" s="13"/>
      <c r="FU413" s="13"/>
      <c r="FV413" s="13"/>
      <c r="FW413" s="13"/>
      <c r="FX413" s="13"/>
      <c r="FY413" s="13"/>
      <c r="FZ413" s="13"/>
      <c r="GA413" s="13"/>
      <c r="GB413" s="13"/>
      <c r="GC413" s="13"/>
      <c r="GD413" s="13"/>
      <c r="GE413" s="13"/>
      <c r="GF413" s="13"/>
    </row>
    <row r="41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3"/>
      <c r="DM414" s="13"/>
      <c r="DN414" s="13"/>
      <c r="DO414" s="13"/>
      <c r="DP414" s="13"/>
      <c r="DQ414" s="13"/>
      <c r="DR414" s="13"/>
      <c r="DS414" s="13"/>
      <c r="DT414" s="13"/>
      <c r="DU414" s="13"/>
      <c r="DV414" s="13"/>
      <c r="DW414" s="13"/>
      <c r="DX414" s="13"/>
      <c r="DY414" s="13"/>
      <c r="DZ414" s="13"/>
      <c r="EA414" s="13"/>
      <c r="EB414" s="13"/>
      <c r="EC414" s="13"/>
      <c r="ED414" s="13"/>
      <c r="EE414" s="13"/>
      <c r="EF414" s="13"/>
      <c r="EG414" s="13"/>
      <c r="EH414" s="13"/>
      <c r="EI414" s="13"/>
      <c r="EJ414" s="13"/>
      <c r="EK414" s="13"/>
      <c r="EL414" s="13"/>
      <c r="EM414" s="13"/>
      <c r="EN414" s="13"/>
      <c r="EO414" s="13"/>
      <c r="EP414" s="13"/>
      <c r="EQ414" s="13"/>
      <c r="ER414" s="13"/>
      <c r="ES414" s="13"/>
      <c r="ET414" s="13"/>
      <c r="EU414" s="13"/>
      <c r="EV414" s="13"/>
      <c r="EW414" s="13"/>
      <c r="EX414" s="13"/>
      <c r="EY414" s="13"/>
      <c r="EZ414" s="13"/>
      <c r="FA414" s="13"/>
      <c r="FB414" s="13"/>
      <c r="FC414" s="13"/>
      <c r="FD414" s="13"/>
      <c r="FE414" s="13"/>
      <c r="FF414" s="13"/>
      <c r="FG414" s="13"/>
      <c r="FH414" s="13"/>
      <c r="FI414" s="13"/>
      <c r="FJ414" s="13"/>
      <c r="FK414" s="13"/>
      <c r="FL414" s="13"/>
      <c r="FM414" s="13"/>
      <c r="FN414" s="13"/>
      <c r="FO414" s="13"/>
      <c r="FP414" s="13"/>
      <c r="FQ414" s="13"/>
      <c r="FR414" s="13"/>
      <c r="FS414" s="13"/>
      <c r="FT414" s="13"/>
      <c r="FU414" s="13"/>
      <c r="FV414" s="13"/>
      <c r="FW414" s="13"/>
      <c r="FX414" s="13"/>
      <c r="FY414" s="13"/>
      <c r="FZ414" s="13"/>
      <c r="GA414" s="13"/>
      <c r="GB414" s="13"/>
      <c r="GC414" s="13"/>
      <c r="GD414" s="13"/>
      <c r="GE414" s="13"/>
      <c r="GF414" s="13"/>
    </row>
    <row r="4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13"/>
      <c r="DJ415" s="13"/>
      <c r="DK415" s="13"/>
      <c r="DL415" s="13"/>
      <c r="DM415" s="13"/>
      <c r="DN415" s="13"/>
      <c r="DO415" s="13"/>
      <c r="DP415" s="13"/>
      <c r="DQ415" s="13"/>
      <c r="DR415" s="13"/>
      <c r="DS415" s="13"/>
      <c r="DT415" s="13"/>
      <c r="DU415" s="13"/>
      <c r="DV415" s="13"/>
      <c r="DW415" s="13"/>
      <c r="DX415" s="13"/>
      <c r="DY415" s="13"/>
      <c r="DZ415" s="13"/>
      <c r="EA415" s="13"/>
      <c r="EB415" s="13"/>
      <c r="EC415" s="13"/>
      <c r="ED415" s="13"/>
      <c r="EE415" s="13"/>
      <c r="EF415" s="13"/>
      <c r="EG415" s="13"/>
      <c r="EH415" s="13"/>
      <c r="EI415" s="13"/>
      <c r="EJ415" s="13"/>
      <c r="EK415" s="13"/>
      <c r="EL415" s="13"/>
      <c r="EM415" s="13"/>
      <c r="EN415" s="13"/>
      <c r="EO415" s="13"/>
      <c r="EP415" s="13"/>
      <c r="EQ415" s="13"/>
      <c r="ER415" s="13"/>
      <c r="ES415" s="13"/>
      <c r="ET415" s="13"/>
      <c r="EU415" s="13"/>
      <c r="EV415" s="13"/>
      <c r="EW415" s="13"/>
      <c r="EX415" s="13"/>
      <c r="EY415" s="13"/>
      <c r="EZ415" s="13"/>
      <c r="FA415" s="13"/>
      <c r="FB415" s="13"/>
      <c r="FC415" s="13"/>
      <c r="FD415" s="13"/>
      <c r="FE415" s="13"/>
      <c r="FF415" s="13"/>
      <c r="FG415" s="13"/>
      <c r="FH415" s="13"/>
      <c r="FI415" s="13"/>
      <c r="FJ415" s="13"/>
      <c r="FK415" s="13"/>
      <c r="FL415" s="13"/>
      <c r="FM415" s="13"/>
      <c r="FN415" s="13"/>
      <c r="FO415" s="13"/>
      <c r="FP415" s="13"/>
      <c r="FQ415" s="13"/>
      <c r="FR415" s="13"/>
      <c r="FS415" s="13"/>
      <c r="FT415" s="13"/>
      <c r="FU415" s="13"/>
      <c r="FV415" s="13"/>
      <c r="FW415" s="13"/>
      <c r="FX415" s="13"/>
      <c r="FY415" s="13"/>
      <c r="FZ415" s="13"/>
      <c r="GA415" s="13"/>
      <c r="GB415" s="13"/>
      <c r="GC415" s="13"/>
      <c r="GD415" s="13"/>
      <c r="GE415" s="13"/>
      <c r="GF415" s="13"/>
    </row>
    <row r="4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c r="DO416" s="13"/>
      <c r="DP416" s="13"/>
      <c r="DQ416" s="13"/>
      <c r="DR416" s="13"/>
      <c r="DS416" s="13"/>
      <c r="DT416" s="13"/>
      <c r="DU416" s="13"/>
      <c r="DV416" s="13"/>
      <c r="DW416" s="13"/>
      <c r="DX416" s="13"/>
      <c r="DY416" s="13"/>
      <c r="DZ416" s="13"/>
      <c r="EA416" s="13"/>
      <c r="EB416" s="13"/>
      <c r="EC416" s="13"/>
      <c r="ED416" s="13"/>
      <c r="EE416" s="13"/>
      <c r="EF416" s="13"/>
      <c r="EG416" s="13"/>
      <c r="EH416" s="13"/>
      <c r="EI416" s="13"/>
      <c r="EJ416" s="13"/>
      <c r="EK416" s="13"/>
      <c r="EL416" s="13"/>
      <c r="EM416" s="13"/>
      <c r="EN416" s="13"/>
      <c r="EO416" s="13"/>
      <c r="EP416" s="13"/>
      <c r="EQ416" s="13"/>
      <c r="ER416" s="13"/>
      <c r="ES416" s="13"/>
      <c r="ET416" s="13"/>
      <c r="EU416" s="13"/>
      <c r="EV416" s="13"/>
      <c r="EW416" s="13"/>
      <c r="EX416" s="13"/>
      <c r="EY416" s="13"/>
      <c r="EZ416" s="13"/>
      <c r="FA416" s="13"/>
      <c r="FB416" s="13"/>
      <c r="FC416" s="13"/>
      <c r="FD416" s="13"/>
      <c r="FE416" s="13"/>
      <c r="FF416" s="13"/>
      <c r="FG416" s="13"/>
      <c r="FH416" s="13"/>
      <c r="FI416" s="13"/>
      <c r="FJ416" s="13"/>
      <c r="FK416" s="13"/>
      <c r="FL416" s="13"/>
      <c r="FM416" s="13"/>
      <c r="FN416" s="13"/>
      <c r="FO416" s="13"/>
      <c r="FP416" s="13"/>
      <c r="FQ416" s="13"/>
      <c r="FR416" s="13"/>
      <c r="FS416" s="13"/>
      <c r="FT416" s="13"/>
      <c r="FU416" s="13"/>
      <c r="FV416" s="13"/>
      <c r="FW416" s="13"/>
      <c r="FX416" s="13"/>
      <c r="FY416" s="13"/>
      <c r="FZ416" s="13"/>
      <c r="GA416" s="13"/>
      <c r="GB416" s="13"/>
      <c r="GC416" s="13"/>
      <c r="GD416" s="13"/>
      <c r="GE416" s="13"/>
      <c r="GF416" s="13"/>
    </row>
    <row r="417">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c r="DO417" s="13"/>
      <c r="DP417" s="13"/>
      <c r="DQ417" s="13"/>
      <c r="DR417" s="13"/>
      <c r="DS417" s="13"/>
      <c r="DT417" s="13"/>
      <c r="DU417" s="13"/>
      <c r="DV417" s="13"/>
      <c r="DW417" s="13"/>
      <c r="DX417" s="13"/>
      <c r="DY417" s="13"/>
      <c r="DZ417" s="13"/>
      <c r="EA417" s="13"/>
      <c r="EB417" s="13"/>
      <c r="EC417" s="13"/>
      <c r="ED417" s="13"/>
      <c r="EE417" s="13"/>
      <c r="EF417" s="13"/>
      <c r="EG417" s="13"/>
      <c r="EH417" s="13"/>
      <c r="EI417" s="13"/>
      <c r="EJ417" s="13"/>
      <c r="EK417" s="13"/>
      <c r="EL417" s="13"/>
      <c r="EM417" s="13"/>
      <c r="EN417" s="13"/>
      <c r="EO417" s="13"/>
      <c r="EP417" s="13"/>
      <c r="EQ417" s="13"/>
      <c r="ER417" s="13"/>
      <c r="ES417" s="13"/>
      <c r="ET417" s="13"/>
      <c r="EU417" s="13"/>
      <c r="EV417" s="13"/>
      <c r="EW417" s="13"/>
      <c r="EX417" s="13"/>
      <c r="EY417" s="13"/>
      <c r="EZ417" s="13"/>
      <c r="FA417" s="13"/>
      <c r="FB417" s="13"/>
      <c r="FC417" s="13"/>
      <c r="FD417" s="13"/>
      <c r="FE417" s="13"/>
      <c r="FF417" s="13"/>
      <c r="FG417" s="13"/>
      <c r="FH417" s="13"/>
      <c r="FI417" s="13"/>
      <c r="FJ417" s="13"/>
      <c r="FK417" s="13"/>
      <c r="FL417" s="13"/>
      <c r="FM417" s="13"/>
      <c r="FN417" s="13"/>
      <c r="FO417" s="13"/>
      <c r="FP417" s="13"/>
      <c r="FQ417" s="13"/>
      <c r="FR417" s="13"/>
      <c r="FS417" s="13"/>
      <c r="FT417" s="13"/>
      <c r="FU417" s="13"/>
      <c r="FV417" s="13"/>
      <c r="FW417" s="13"/>
      <c r="FX417" s="13"/>
      <c r="FY417" s="13"/>
      <c r="FZ417" s="13"/>
      <c r="GA417" s="13"/>
      <c r="GB417" s="13"/>
      <c r="GC417" s="13"/>
      <c r="GD417" s="13"/>
      <c r="GE417" s="13"/>
      <c r="GF417" s="13"/>
    </row>
    <row r="418">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c r="DO418" s="13"/>
      <c r="DP418" s="13"/>
      <c r="DQ418" s="13"/>
      <c r="DR418" s="13"/>
      <c r="DS418" s="13"/>
      <c r="DT418" s="13"/>
      <c r="DU418" s="13"/>
      <c r="DV418" s="13"/>
      <c r="DW418" s="13"/>
      <c r="DX418" s="13"/>
      <c r="DY418" s="13"/>
      <c r="DZ418" s="13"/>
      <c r="EA418" s="13"/>
      <c r="EB418" s="13"/>
      <c r="EC418" s="13"/>
      <c r="ED418" s="13"/>
      <c r="EE418" s="13"/>
      <c r="EF418" s="13"/>
      <c r="EG418" s="13"/>
      <c r="EH418" s="13"/>
      <c r="EI418" s="13"/>
      <c r="EJ418" s="13"/>
      <c r="EK418" s="13"/>
      <c r="EL418" s="13"/>
      <c r="EM418" s="13"/>
      <c r="EN418" s="13"/>
      <c r="EO418" s="13"/>
      <c r="EP418" s="13"/>
      <c r="EQ418" s="13"/>
      <c r="ER418" s="13"/>
      <c r="ES418" s="13"/>
      <c r="ET418" s="13"/>
      <c r="EU418" s="13"/>
      <c r="EV418" s="13"/>
      <c r="EW418" s="13"/>
      <c r="EX418" s="13"/>
      <c r="EY418" s="13"/>
      <c r="EZ418" s="13"/>
      <c r="FA418" s="13"/>
      <c r="FB418" s="13"/>
      <c r="FC418" s="13"/>
      <c r="FD418" s="13"/>
      <c r="FE418" s="13"/>
      <c r="FF418" s="13"/>
      <c r="FG418" s="13"/>
      <c r="FH418" s="13"/>
      <c r="FI418" s="13"/>
      <c r="FJ418" s="13"/>
      <c r="FK418" s="13"/>
      <c r="FL418" s="13"/>
      <c r="FM418" s="13"/>
      <c r="FN418" s="13"/>
      <c r="FO418" s="13"/>
      <c r="FP418" s="13"/>
      <c r="FQ418" s="13"/>
      <c r="FR418" s="13"/>
      <c r="FS418" s="13"/>
      <c r="FT418" s="13"/>
      <c r="FU418" s="13"/>
      <c r="FV418" s="13"/>
      <c r="FW418" s="13"/>
      <c r="FX418" s="13"/>
      <c r="FY418" s="13"/>
      <c r="FZ418" s="13"/>
      <c r="GA418" s="13"/>
      <c r="GB418" s="13"/>
      <c r="GC418" s="13"/>
      <c r="GD418" s="13"/>
      <c r="GE418" s="13"/>
      <c r="GF418" s="13"/>
    </row>
    <row r="419">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13"/>
      <c r="DP419" s="13"/>
      <c r="DQ419" s="13"/>
      <c r="DR419" s="13"/>
      <c r="DS419" s="13"/>
      <c r="DT419" s="13"/>
      <c r="DU419" s="13"/>
      <c r="DV419" s="13"/>
      <c r="DW419" s="13"/>
      <c r="DX419" s="13"/>
      <c r="DY419" s="13"/>
      <c r="DZ419" s="13"/>
      <c r="EA419" s="13"/>
      <c r="EB419" s="13"/>
      <c r="EC419" s="13"/>
      <c r="ED419" s="13"/>
      <c r="EE419" s="13"/>
      <c r="EF419" s="13"/>
      <c r="EG419" s="13"/>
      <c r="EH419" s="13"/>
      <c r="EI419" s="13"/>
      <c r="EJ419" s="13"/>
      <c r="EK419" s="13"/>
      <c r="EL419" s="13"/>
      <c r="EM419" s="13"/>
      <c r="EN419" s="13"/>
      <c r="EO419" s="13"/>
      <c r="EP419" s="13"/>
      <c r="EQ419" s="13"/>
      <c r="ER419" s="13"/>
      <c r="ES419" s="13"/>
      <c r="ET419" s="13"/>
      <c r="EU419" s="13"/>
      <c r="EV419" s="13"/>
      <c r="EW419" s="13"/>
      <c r="EX419" s="13"/>
      <c r="EY419" s="13"/>
      <c r="EZ419" s="13"/>
      <c r="FA419" s="13"/>
      <c r="FB419" s="13"/>
      <c r="FC419" s="13"/>
      <c r="FD419" s="13"/>
      <c r="FE419" s="13"/>
      <c r="FF419" s="13"/>
      <c r="FG419" s="13"/>
      <c r="FH419" s="13"/>
      <c r="FI419" s="13"/>
      <c r="FJ419" s="13"/>
      <c r="FK419" s="13"/>
      <c r="FL419" s="13"/>
      <c r="FM419" s="13"/>
      <c r="FN419" s="13"/>
      <c r="FO419" s="13"/>
      <c r="FP419" s="13"/>
      <c r="FQ419" s="13"/>
      <c r="FR419" s="13"/>
      <c r="FS419" s="13"/>
      <c r="FT419" s="13"/>
      <c r="FU419" s="13"/>
      <c r="FV419" s="13"/>
      <c r="FW419" s="13"/>
      <c r="FX419" s="13"/>
      <c r="FY419" s="13"/>
      <c r="FZ419" s="13"/>
      <c r="GA419" s="13"/>
      <c r="GB419" s="13"/>
      <c r="GC419" s="13"/>
      <c r="GD419" s="13"/>
      <c r="GE419" s="13"/>
      <c r="GF419" s="13"/>
    </row>
    <row r="420">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c r="DO420" s="13"/>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c r="ET420" s="13"/>
      <c r="EU420" s="13"/>
      <c r="EV420" s="13"/>
      <c r="EW420" s="13"/>
      <c r="EX420" s="13"/>
      <c r="EY420" s="13"/>
      <c r="EZ420" s="13"/>
      <c r="FA420" s="13"/>
      <c r="FB420" s="13"/>
      <c r="FC420" s="13"/>
      <c r="FD420" s="13"/>
      <c r="FE420" s="13"/>
      <c r="FF420" s="13"/>
      <c r="FG420" s="13"/>
      <c r="FH420" s="13"/>
      <c r="FI420" s="13"/>
      <c r="FJ420" s="13"/>
      <c r="FK420" s="13"/>
      <c r="FL420" s="13"/>
      <c r="FM420" s="13"/>
      <c r="FN420" s="13"/>
      <c r="FO420" s="13"/>
      <c r="FP420" s="13"/>
      <c r="FQ420" s="13"/>
      <c r="FR420" s="13"/>
      <c r="FS420" s="13"/>
      <c r="FT420" s="13"/>
      <c r="FU420" s="13"/>
      <c r="FV420" s="13"/>
      <c r="FW420" s="13"/>
      <c r="FX420" s="13"/>
      <c r="FY420" s="13"/>
      <c r="FZ420" s="13"/>
      <c r="GA420" s="13"/>
      <c r="GB420" s="13"/>
      <c r="GC420" s="13"/>
      <c r="GD420" s="13"/>
      <c r="GE420" s="13"/>
      <c r="GF420" s="13"/>
    </row>
    <row r="42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13"/>
      <c r="DP421" s="13"/>
      <c r="DQ421" s="13"/>
      <c r="DR421" s="13"/>
      <c r="DS421" s="13"/>
      <c r="DT421" s="13"/>
      <c r="DU421" s="13"/>
      <c r="DV421" s="13"/>
      <c r="DW421" s="13"/>
      <c r="DX421" s="13"/>
      <c r="DY421" s="13"/>
      <c r="DZ421" s="13"/>
      <c r="EA421" s="13"/>
      <c r="EB421" s="13"/>
      <c r="EC421" s="13"/>
      <c r="ED421" s="13"/>
      <c r="EE421" s="13"/>
      <c r="EF421" s="13"/>
      <c r="EG421" s="13"/>
      <c r="EH421" s="13"/>
      <c r="EI421" s="13"/>
      <c r="EJ421" s="13"/>
      <c r="EK421" s="13"/>
      <c r="EL421" s="13"/>
      <c r="EM421" s="13"/>
      <c r="EN421" s="13"/>
      <c r="EO421" s="13"/>
      <c r="EP421" s="13"/>
      <c r="EQ421" s="13"/>
      <c r="ER421" s="13"/>
      <c r="ES421" s="13"/>
      <c r="ET421" s="13"/>
      <c r="EU421" s="13"/>
      <c r="EV421" s="13"/>
      <c r="EW421" s="13"/>
      <c r="EX421" s="13"/>
      <c r="EY421" s="13"/>
      <c r="EZ421" s="13"/>
      <c r="FA421" s="13"/>
      <c r="FB421" s="13"/>
      <c r="FC421" s="13"/>
      <c r="FD421" s="13"/>
      <c r="FE421" s="13"/>
      <c r="FF421" s="13"/>
      <c r="FG421" s="13"/>
      <c r="FH421" s="13"/>
      <c r="FI421" s="13"/>
      <c r="FJ421" s="13"/>
      <c r="FK421" s="13"/>
      <c r="FL421" s="13"/>
      <c r="FM421" s="13"/>
      <c r="FN421" s="13"/>
      <c r="FO421" s="13"/>
      <c r="FP421" s="13"/>
      <c r="FQ421" s="13"/>
      <c r="FR421" s="13"/>
      <c r="FS421" s="13"/>
      <c r="FT421" s="13"/>
      <c r="FU421" s="13"/>
      <c r="FV421" s="13"/>
      <c r="FW421" s="13"/>
      <c r="FX421" s="13"/>
      <c r="FY421" s="13"/>
      <c r="FZ421" s="13"/>
      <c r="GA421" s="13"/>
      <c r="GB421" s="13"/>
      <c r="GC421" s="13"/>
      <c r="GD421" s="13"/>
      <c r="GE421" s="13"/>
      <c r="GF421" s="13"/>
    </row>
    <row r="42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c r="EV422" s="13"/>
      <c r="EW422" s="13"/>
      <c r="EX422" s="13"/>
      <c r="EY422" s="13"/>
      <c r="EZ422" s="13"/>
      <c r="FA422" s="13"/>
      <c r="FB422" s="13"/>
      <c r="FC422" s="13"/>
      <c r="FD422" s="13"/>
      <c r="FE422" s="13"/>
      <c r="FF422" s="13"/>
      <c r="FG422" s="13"/>
      <c r="FH422" s="13"/>
      <c r="FI422" s="13"/>
      <c r="FJ422" s="13"/>
      <c r="FK422" s="13"/>
      <c r="FL422" s="13"/>
      <c r="FM422" s="13"/>
      <c r="FN422" s="13"/>
      <c r="FO422" s="13"/>
      <c r="FP422" s="13"/>
      <c r="FQ422" s="13"/>
      <c r="FR422" s="13"/>
      <c r="FS422" s="13"/>
      <c r="FT422" s="13"/>
      <c r="FU422" s="13"/>
      <c r="FV422" s="13"/>
      <c r="FW422" s="13"/>
      <c r="FX422" s="13"/>
      <c r="FY422" s="13"/>
      <c r="FZ422" s="13"/>
      <c r="GA422" s="13"/>
      <c r="GB422" s="13"/>
      <c r="GC422" s="13"/>
      <c r="GD422" s="13"/>
      <c r="GE422" s="13"/>
      <c r="GF422" s="13"/>
    </row>
    <row r="42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c r="ET423" s="13"/>
      <c r="EU423" s="13"/>
      <c r="EV423" s="13"/>
      <c r="EW423" s="13"/>
      <c r="EX423" s="13"/>
      <c r="EY423" s="13"/>
      <c r="EZ423" s="13"/>
      <c r="FA423" s="13"/>
      <c r="FB423" s="13"/>
      <c r="FC423" s="13"/>
      <c r="FD423" s="13"/>
      <c r="FE423" s="13"/>
      <c r="FF423" s="13"/>
      <c r="FG423" s="13"/>
      <c r="FH423" s="13"/>
      <c r="FI423" s="13"/>
      <c r="FJ423" s="13"/>
      <c r="FK423" s="13"/>
      <c r="FL423" s="13"/>
      <c r="FM423" s="13"/>
      <c r="FN423" s="13"/>
      <c r="FO423" s="13"/>
      <c r="FP423" s="13"/>
      <c r="FQ423" s="13"/>
      <c r="FR423" s="13"/>
      <c r="FS423" s="13"/>
      <c r="FT423" s="13"/>
      <c r="FU423" s="13"/>
      <c r="FV423" s="13"/>
      <c r="FW423" s="13"/>
      <c r="FX423" s="13"/>
      <c r="FY423" s="13"/>
      <c r="FZ423" s="13"/>
      <c r="GA423" s="13"/>
      <c r="GB423" s="13"/>
      <c r="GC423" s="13"/>
      <c r="GD423" s="13"/>
      <c r="GE423" s="13"/>
      <c r="GF423" s="13"/>
    </row>
    <row r="4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c r="ET424" s="13"/>
      <c r="EU424" s="13"/>
      <c r="EV424" s="13"/>
      <c r="EW424" s="13"/>
      <c r="EX424" s="13"/>
      <c r="EY424" s="13"/>
      <c r="EZ424" s="13"/>
      <c r="FA424" s="13"/>
      <c r="FB424" s="13"/>
      <c r="FC424" s="13"/>
      <c r="FD424" s="13"/>
      <c r="FE424" s="13"/>
      <c r="FF424" s="13"/>
      <c r="FG424" s="13"/>
      <c r="FH424" s="13"/>
      <c r="FI424" s="13"/>
      <c r="FJ424" s="13"/>
      <c r="FK424" s="13"/>
      <c r="FL424" s="13"/>
      <c r="FM424" s="13"/>
      <c r="FN424" s="13"/>
      <c r="FO424" s="13"/>
      <c r="FP424" s="13"/>
      <c r="FQ424" s="13"/>
      <c r="FR424" s="13"/>
      <c r="FS424" s="13"/>
      <c r="FT424" s="13"/>
      <c r="FU424" s="13"/>
      <c r="FV424" s="13"/>
      <c r="FW424" s="13"/>
      <c r="FX424" s="13"/>
      <c r="FY424" s="13"/>
      <c r="FZ424" s="13"/>
      <c r="GA424" s="13"/>
      <c r="GB424" s="13"/>
      <c r="GC424" s="13"/>
      <c r="GD424" s="13"/>
      <c r="GE424" s="13"/>
      <c r="GF424" s="13"/>
    </row>
    <row r="4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13"/>
      <c r="EG425" s="13"/>
      <c r="EH425" s="13"/>
      <c r="EI425" s="13"/>
      <c r="EJ425" s="13"/>
      <c r="EK425" s="13"/>
      <c r="EL425" s="13"/>
      <c r="EM425" s="13"/>
      <c r="EN425" s="13"/>
      <c r="EO425" s="13"/>
      <c r="EP425" s="13"/>
      <c r="EQ425" s="13"/>
      <c r="ER425" s="13"/>
      <c r="ES425" s="13"/>
      <c r="ET425" s="13"/>
      <c r="EU425" s="13"/>
      <c r="EV425" s="13"/>
      <c r="EW425" s="13"/>
      <c r="EX425" s="13"/>
      <c r="EY425" s="13"/>
      <c r="EZ425" s="13"/>
      <c r="FA425" s="13"/>
      <c r="FB425" s="13"/>
      <c r="FC425" s="13"/>
      <c r="FD425" s="13"/>
      <c r="FE425" s="13"/>
      <c r="FF425" s="13"/>
      <c r="FG425" s="13"/>
      <c r="FH425" s="13"/>
      <c r="FI425" s="13"/>
      <c r="FJ425" s="13"/>
      <c r="FK425" s="13"/>
      <c r="FL425" s="13"/>
      <c r="FM425" s="13"/>
      <c r="FN425" s="13"/>
      <c r="FO425" s="13"/>
      <c r="FP425" s="13"/>
      <c r="FQ425" s="13"/>
      <c r="FR425" s="13"/>
      <c r="FS425" s="13"/>
      <c r="FT425" s="13"/>
      <c r="FU425" s="13"/>
      <c r="FV425" s="13"/>
      <c r="FW425" s="13"/>
      <c r="FX425" s="13"/>
      <c r="FY425" s="13"/>
      <c r="FZ425" s="13"/>
      <c r="GA425" s="13"/>
      <c r="GB425" s="13"/>
      <c r="GC425" s="13"/>
      <c r="GD425" s="13"/>
      <c r="GE425" s="13"/>
      <c r="GF425" s="13"/>
    </row>
    <row r="4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c r="ET426" s="13"/>
      <c r="EU426" s="13"/>
      <c r="EV426" s="13"/>
      <c r="EW426" s="13"/>
      <c r="EX426" s="13"/>
      <c r="EY426" s="13"/>
      <c r="EZ426" s="13"/>
      <c r="FA426" s="13"/>
      <c r="FB426" s="13"/>
      <c r="FC426" s="13"/>
      <c r="FD426" s="13"/>
      <c r="FE426" s="13"/>
      <c r="FF426" s="13"/>
      <c r="FG426" s="13"/>
      <c r="FH426" s="13"/>
      <c r="FI426" s="13"/>
      <c r="FJ426" s="13"/>
      <c r="FK426" s="13"/>
      <c r="FL426" s="13"/>
      <c r="FM426" s="13"/>
      <c r="FN426" s="13"/>
      <c r="FO426" s="13"/>
      <c r="FP426" s="13"/>
      <c r="FQ426" s="13"/>
      <c r="FR426" s="13"/>
      <c r="FS426" s="13"/>
      <c r="FT426" s="13"/>
      <c r="FU426" s="13"/>
      <c r="FV426" s="13"/>
      <c r="FW426" s="13"/>
      <c r="FX426" s="13"/>
      <c r="FY426" s="13"/>
      <c r="FZ426" s="13"/>
      <c r="GA426" s="13"/>
      <c r="GB426" s="13"/>
      <c r="GC426" s="13"/>
      <c r="GD426" s="13"/>
      <c r="GE426" s="13"/>
      <c r="GF426" s="13"/>
    </row>
    <row r="427">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c r="ET427" s="13"/>
      <c r="EU427" s="13"/>
      <c r="EV427" s="13"/>
      <c r="EW427" s="13"/>
      <c r="EX427" s="13"/>
      <c r="EY427" s="13"/>
      <c r="EZ427" s="13"/>
      <c r="FA427" s="13"/>
      <c r="FB427" s="13"/>
      <c r="FC427" s="13"/>
      <c r="FD427" s="13"/>
      <c r="FE427" s="13"/>
      <c r="FF427" s="13"/>
      <c r="FG427" s="13"/>
      <c r="FH427" s="13"/>
      <c r="FI427" s="13"/>
      <c r="FJ427" s="13"/>
      <c r="FK427" s="13"/>
      <c r="FL427" s="13"/>
      <c r="FM427" s="13"/>
      <c r="FN427" s="13"/>
      <c r="FO427" s="13"/>
      <c r="FP427" s="13"/>
      <c r="FQ427" s="13"/>
      <c r="FR427" s="13"/>
      <c r="FS427" s="13"/>
      <c r="FT427" s="13"/>
      <c r="FU427" s="13"/>
      <c r="FV427" s="13"/>
      <c r="FW427" s="13"/>
      <c r="FX427" s="13"/>
      <c r="FY427" s="13"/>
      <c r="FZ427" s="13"/>
      <c r="GA427" s="13"/>
      <c r="GB427" s="13"/>
      <c r="GC427" s="13"/>
      <c r="GD427" s="13"/>
      <c r="GE427" s="13"/>
      <c r="GF427" s="13"/>
    </row>
    <row r="428">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c r="EV428" s="13"/>
      <c r="EW428" s="13"/>
      <c r="EX428" s="13"/>
      <c r="EY428" s="13"/>
      <c r="EZ428" s="13"/>
      <c r="FA428" s="13"/>
      <c r="FB428" s="13"/>
      <c r="FC428" s="13"/>
      <c r="FD428" s="13"/>
      <c r="FE428" s="13"/>
      <c r="FF428" s="13"/>
      <c r="FG428" s="13"/>
      <c r="FH428" s="13"/>
      <c r="FI428" s="13"/>
      <c r="FJ428" s="13"/>
      <c r="FK428" s="13"/>
      <c r="FL428" s="13"/>
      <c r="FM428" s="13"/>
      <c r="FN428" s="13"/>
      <c r="FO428" s="13"/>
      <c r="FP428" s="13"/>
      <c r="FQ428" s="13"/>
      <c r="FR428" s="13"/>
      <c r="FS428" s="13"/>
      <c r="FT428" s="13"/>
      <c r="FU428" s="13"/>
      <c r="FV428" s="13"/>
      <c r="FW428" s="13"/>
      <c r="FX428" s="13"/>
      <c r="FY428" s="13"/>
      <c r="FZ428" s="13"/>
      <c r="GA428" s="13"/>
      <c r="GB428" s="13"/>
      <c r="GC428" s="13"/>
      <c r="GD428" s="13"/>
      <c r="GE428" s="13"/>
      <c r="GF428" s="13"/>
    </row>
    <row r="429">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c r="EV429" s="13"/>
      <c r="EW429" s="13"/>
      <c r="EX429" s="13"/>
      <c r="EY429" s="13"/>
      <c r="EZ429" s="13"/>
      <c r="FA429" s="13"/>
      <c r="FB429" s="13"/>
      <c r="FC429" s="13"/>
      <c r="FD429" s="13"/>
      <c r="FE429" s="13"/>
      <c r="FF429" s="13"/>
      <c r="FG429" s="13"/>
      <c r="FH429" s="13"/>
      <c r="FI429" s="13"/>
      <c r="FJ429" s="13"/>
      <c r="FK429" s="13"/>
      <c r="FL429" s="13"/>
      <c r="FM429" s="13"/>
      <c r="FN429" s="13"/>
      <c r="FO429" s="13"/>
      <c r="FP429" s="13"/>
      <c r="FQ429" s="13"/>
      <c r="FR429" s="13"/>
      <c r="FS429" s="13"/>
      <c r="FT429" s="13"/>
      <c r="FU429" s="13"/>
      <c r="FV429" s="13"/>
      <c r="FW429" s="13"/>
      <c r="FX429" s="13"/>
      <c r="FY429" s="13"/>
      <c r="FZ429" s="13"/>
      <c r="GA429" s="13"/>
      <c r="GB429" s="13"/>
      <c r="GC429" s="13"/>
      <c r="GD429" s="13"/>
      <c r="GE429" s="13"/>
      <c r="GF429" s="13"/>
    </row>
    <row r="430">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c r="EV430" s="13"/>
      <c r="EW430" s="13"/>
      <c r="EX430" s="13"/>
      <c r="EY430" s="13"/>
      <c r="EZ430" s="13"/>
      <c r="FA430" s="13"/>
      <c r="FB430" s="13"/>
      <c r="FC430" s="13"/>
      <c r="FD430" s="13"/>
      <c r="FE430" s="13"/>
      <c r="FF430" s="13"/>
      <c r="FG430" s="13"/>
      <c r="FH430" s="13"/>
      <c r="FI430" s="13"/>
      <c r="FJ430" s="13"/>
      <c r="FK430" s="13"/>
      <c r="FL430" s="13"/>
      <c r="FM430" s="13"/>
      <c r="FN430" s="13"/>
      <c r="FO430" s="13"/>
      <c r="FP430" s="13"/>
      <c r="FQ430" s="13"/>
      <c r="FR430" s="13"/>
      <c r="FS430" s="13"/>
      <c r="FT430" s="13"/>
      <c r="FU430" s="13"/>
      <c r="FV430" s="13"/>
      <c r="FW430" s="13"/>
      <c r="FX430" s="13"/>
      <c r="FY430" s="13"/>
      <c r="FZ430" s="13"/>
      <c r="GA430" s="13"/>
      <c r="GB430" s="13"/>
      <c r="GC430" s="13"/>
      <c r="GD430" s="13"/>
      <c r="GE430" s="13"/>
      <c r="GF430" s="13"/>
    </row>
    <row r="43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3"/>
      <c r="FE431" s="13"/>
      <c r="FF431" s="13"/>
      <c r="FG431" s="13"/>
      <c r="FH431" s="13"/>
      <c r="FI431" s="13"/>
      <c r="FJ431" s="13"/>
      <c r="FK431" s="13"/>
      <c r="FL431" s="13"/>
      <c r="FM431" s="13"/>
      <c r="FN431" s="13"/>
      <c r="FO431" s="13"/>
      <c r="FP431" s="13"/>
      <c r="FQ431" s="13"/>
      <c r="FR431" s="13"/>
      <c r="FS431" s="13"/>
      <c r="FT431" s="13"/>
      <c r="FU431" s="13"/>
      <c r="FV431" s="13"/>
      <c r="FW431" s="13"/>
      <c r="FX431" s="13"/>
      <c r="FY431" s="13"/>
      <c r="FZ431" s="13"/>
      <c r="GA431" s="13"/>
      <c r="GB431" s="13"/>
      <c r="GC431" s="13"/>
      <c r="GD431" s="13"/>
      <c r="GE431" s="13"/>
      <c r="GF431" s="13"/>
    </row>
    <row r="4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c r="EV432" s="13"/>
      <c r="EW432" s="13"/>
      <c r="EX432" s="13"/>
      <c r="EY432" s="13"/>
      <c r="EZ432" s="13"/>
      <c r="FA432" s="13"/>
      <c r="FB432" s="13"/>
      <c r="FC432" s="13"/>
      <c r="FD432" s="13"/>
      <c r="FE432" s="13"/>
      <c r="FF432" s="13"/>
      <c r="FG432" s="13"/>
      <c r="FH432" s="13"/>
      <c r="FI432" s="13"/>
      <c r="FJ432" s="13"/>
      <c r="FK432" s="13"/>
      <c r="FL432" s="13"/>
      <c r="FM432" s="13"/>
      <c r="FN432" s="13"/>
      <c r="FO432" s="13"/>
      <c r="FP432" s="13"/>
      <c r="FQ432" s="13"/>
      <c r="FR432" s="13"/>
      <c r="FS432" s="13"/>
      <c r="FT432" s="13"/>
      <c r="FU432" s="13"/>
      <c r="FV432" s="13"/>
      <c r="FW432" s="13"/>
      <c r="FX432" s="13"/>
      <c r="FY432" s="13"/>
      <c r="FZ432" s="13"/>
      <c r="GA432" s="13"/>
      <c r="GB432" s="13"/>
      <c r="GC432" s="13"/>
      <c r="GD432" s="13"/>
      <c r="GE432" s="13"/>
      <c r="GF432" s="13"/>
    </row>
    <row r="43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c r="EW433" s="13"/>
      <c r="EX433" s="13"/>
      <c r="EY433" s="13"/>
      <c r="EZ433" s="13"/>
      <c r="FA433" s="13"/>
      <c r="FB433" s="13"/>
      <c r="FC433" s="13"/>
      <c r="FD433" s="13"/>
      <c r="FE433" s="13"/>
      <c r="FF433" s="13"/>
      <c r="FG433" s="13"/>
      <c r="FH433" s="13"/>
      <c r="FI433" s="13"/>
      <c r="FJ433" s="13"/>
      <c r="FK433" s="13"/>
      <c r="FL433" s="13"/>
      <c r="FM433" s="13"/>
      <c r="FN433" s="13"/>
      <c r="FO433" s="13"/>
      <c r="FP433" s="13"/>
      <c r="FQ433" s="13"/>
      <c r="FR433" s="13"/>
      <c r="FS433" s="13"/>
      <c r="FT433" s="13"/>
      <c r="FU433" s="13"/>
      <c r="FV433" s="13"/>
      <c r="FW433" s="13"/>
      <c r="FX433" s="13"/>
      <c r="FY433" s="13"/>
      <c r="FZ433" s="13"/>
      <c r="GA433" s="13"/>
      <c r="GB433" s="13"/>
      <c r="GC433" s="13"/>
      <c r="GD433" s="13"/>
      <c r="GE433" s="13"/>
      <c r="GF433" s="13"/>
    </row>
    <row r="43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c r="EV434" s="13"/>
      <c r="EW434" s="13"/>
      <c r="EX434" s="13"/>
      <c r="EY434" s="13"/>
      <c r="EZ434" s="13"/>
      <c r="FA434" s="13"/>
      <c r="FB434" s="13"/>
      <c r="FC434" s="13"/>
      <c r="FD434" s="13"/>
      <c r="FE434" s="13"/>
      <c r="FF434" s="13"/>
      <c r="FG434" s="13"/>
      <c r="FH434" s="13"/>
      <c r="FI434" s="13"/>
      <c r="FJ434" s="13"/>
      <c r="FK434" s="13"/>
      <c r="FL434" s="13"/>
      <c r="FM434" s="13"/>
      <c r="FN434" s="13"/>
      <c r="FO434" s="13"/>
      <c r="FP434" s="13"/>
      <c r="FQ434" s="13"/>
      <c r="FR434" s="13"/>
      <c r="FS434" s="13"/>
      <c r="FT434" s="13"/>
      <c r="FU434" s="13"/>
      <c r="FV434" s="13"/>
      <c r="FW434" s="13"/>
      <c r="FX434" s="13"/>
      <c r="FY434" s="13"/>
      <c r="FZ434" s="13"/>
      <c r="GA434" s="13"/>
      <c r="GB434" s="13"/>
      <c r="GC434" s="13"/>
      <c r="GD434" s="13"/>
      <c r="GE434" s="13"/>
      <c r="GF434" s="13"/>
    </row>
    <row r="4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c r="EV435" s="13"/>
      <c r="EW435" s="13"/>
      <c r="EX435" s="13"/>
      <c r="EY435" s="13"/>
      <c r="EZ435" s="13"/>
      <c r="FA435" s="13"/>
      <c r="FB435" s="13"/>
      <c r="FC435" s="13"/>
      <c r="FD435" s="13"/>
      <c r="FE435" s="13"/>
      <c r="FF435" s="13"/>
      <c r="FG435" s="13"/>
      <c r="FH435" s="13"/>
      <c r="FI435" s="13"/>
      <c r="FJ435" s="13"/>
      <c r="FK435" s="13"/>
      <c r="FL435" s="13"/>
      <c r="FM435" s="13"/>
      <c r="FN435" s="13"/>
      <c r="FO435" s="13"/>
      <c r="FP435" s="13"/>
      <c r="FQ435" s="13"/>
      <c r="FR435" s="13"/>
      <c r="FS435" s="13"/>
      <c r="FT435" s="13"/>
      <c r="FU435" s="13"/>
      <c r="FV435" s="13"/>
      <c r="FW435" s="13"/>
      <c r="FX435" s="13"/>
      <c r="FY435" s="13"/>
      <c r="FZ435" s="13"/>
      <c r="GA435" s="13"/>
      <c r="GB435" s="13"/>
      <c r="GC435" s="13"/>
      <c r="GD435" s="13"/>
      <c r="GE435" s="13"/>
      <c r="GF435" s="13"/>
    </row>
    <row r="43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c r="EV436" s="13"/>
      <c r="EW436" s="13"/>
      <c r="EX436" s="13"/>
      <c r="EY436" s="13"/>
      <c r="EZ436" s="13"/>
      <c r="FA436" s="13"/>
      <c r="FB436" s="13"/>
      <c r="FC436" s="13"/>
      <c r="FD436" s="13"/>
      <c r="FE436" s="13"/>
      <c r="FF436" s="13"/>
      <c r="FG436" s="13"/>
      <c r="FH436" s="13"/>
      <c r="FI436" s="13"/>
      <c r="FJ436" s="13"/>
      <c r="FK436" s="13"/>
      <c r="FL436" s="13"/>
      <c r="FM436" s="13"/>
      <c r="FN436" s="13"/>
      <c r="FO436" s="13"/>
      <c r="FP436" s="13"/>
      <c r="FQ436" s="13"/>
      <c r="FR436" s="13"/>
      <c r="FS436" s="13"/>
      <c r="FT436" s="13"/>
      <c r="FU436" s="13"/>
      <c r="FV436" s="13"/>
      <c r="FW436" s="13"/>
      <c r="FX436" s="13"/>
      <c r="FY436" s="13"/>
      <c r="FZ436" s="13"/>
      <c r="GA436" s="13"/>
      <c r="GB436" s="13"/>
      <c r="GC436" s="13"/>
      <c r="GD436" s="13"/>
      <c r="GE436" s="13"/>
      <c r="GF436" s="13"/>
    </row>
    <row r="437">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c r="EU437" s="13"/>
      <c r="EV437" s="13"/>
      <c r="EW437" s="13"/>
      <c r="EX437" s="13"/>
      <c r="EY437" s="13"/>
      <c r="EZ437" s="13"/>
      <c r="FA437" s="13"/>
      <c r="FB437" s="13"/>
      <c r="FC437" s="13"/>
      <c r="FD437" s="13"/>
      <c r="FE437" s="13"/>
      <c r="FF437" s="13"/>
      <c r="FG437" s="13"/>
      <c r="FH437" s="13"/>
      <c r="FI437" s="13"/>
      <c r="FJ437" s="13"/>
      <c r="FK437" s="13"/>
      <c r="FL437" s="13"/>
      <c r="FM437" s="13"/>
      <c r="FN437" s="13"/>
      <c r="FO437" s="13"/>
      <c r="FP437" s="13"/>
      <c r="FQ437" s="13"/>
      <c r="FR437" s="13"/>
      <c r="FS437" s="13"/>
      <c r="FT437" s="13"/>
      <c r="FU437" s="13"/>
      <c r="FV437" s="13"/>
      <c r="FW437" s="13"/>
      <c r="FX437" s="13"/>
      <c r="FY437" s="13"/>
      <c r="FZ437" s="13"/>
      <c r="GA437" s="13"/>
      <c r="GB437" s="13"/>
      <c r="GC437" s="13"/>
      <c r="GD437" s="13"/>
      <c r="GE437" s="13"/>
      <c r="GF437" s="13"/>
    </row>
    <row r="438">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c r="EU438" s="13"/>
      <c r="EV438" s="13"/>
      <c r="EW438" s="13"/>
      <c r="EX438" s="13"/>
      <c r="EY438" s="13"/>
      <c r="EZ438" s="13"/>
      <c r="FA438" s="13"/>
      <c r="FB438" s="13"/>
      <c r="FC438" s="13"/>
      <c r="FD438" s="13"/>
      <c r="FE438" s="13"/>
      <c r="FF438" s="13"/>
      <c r="FG438" s="13"/>
      <c r="FH438" s="13"/>
      <c r="FI438" s="13"/>
      <c r="FJ438" s="13"/>
      <c r="FK438" s="13"/>
      <c r="FL438" s="13"/>
      <c r="FM438" s="13"/>
      <c r="FN438" s="13"/>
      <c r="FO438" s="13"/>
      <c r="FP438" s="13"/>
      <c r="FQ438" s="13"/>
      <c r="FR438" s="13"/>
      <c r="FS438" s="13"/>
      <c r="FT438" s="13"/>
      <c r="FU438" s="13"/>
      <c r="FV438" s="13"/>
      <c r="FW438" s="13"/>
      <c r="FX438" s="13"/>
      <c r="FY438" s="13"/>
      <c r="FZ438" s="13"/>
      <c r="GA438" s="13"/>
      <c r="GB438" s="13"/>
      <c r="GC438" s="13"/>
      <c r="GD438" s="13"/>
      <c r="GE438" s="13"/>
      <c r="GF438" s="13"/>
    </row>
    <row r="439">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U439" s="13"/>
      <c r="EV439" s="13"/>
      <c r="EW439" s="13"/>
      <c r="EX439" s="13"/>
      <c r="EY439" s="13"/>
      <c r="EZ439" s="13"/>
      <c r="FA439" s="13"/>
      <c r="FB439" s="13"/>
      <c r="FC439" s="13"/>
      <c r="FD439" s="13"/>
      <c r="FE439" s="13"/>
      <c r="FF439" s="13"/>
      <c r="FG439" s="13"/>
      <c r="FH439" s="13"/>
      <c r="FI439" s="13"/>
      <c r="FJ439" s="13"/>
      <c r="FK439" s="13"/>
      <c r="FL439" s="13"/>
      <c r="FM439" s="13"/>
      <c r="FN439" s="13"/>
      <c r="FO439" s="13"/>
      <c r="FP439" s="13"/>
      <c r="FQ439" s="13"/>
      <c r="FR439" s="13"/>
      <c r="FS439" s="13"/>
      <c r="FT439" s="13"/>
      <c r="FU439" s="13"/>
      <c r="FV439" s="13"/>
      <c r="FW439" s="13"/>
      <c r="FX439" s="13"/>
      <c r="FY439" s="13"/>
      <c r="FZ439" s="13"/>
      <c r="GA439" s="13"/>
      <c r="GB439" s="13"/>
      <c r="GC439" s="13"/>
      <c r="GD439" s="13"/>
      <c r="GE439" s="13"/>
      <c r="GF439" s="13"/>
    </row>
    <row r="440">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13"/>
      <c r="DJ440" s="13"/>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U440" s="13"/>
      <c r="EV440" s="13"/>
      <c r="EW440" s="13"/>
      <c r="EX440" s="13"/>
      <c r="EY440" s="13"/>
      <c r="EZ440" s="13"/>
      <c r="FA440" s="13"/>
      <c r="FB440" s="13"/>
      <c r="FC440" s="13"/>
      <c r="FD440" s="13"/>
      <c r="FE440" s="13"/>
      <c r="FF440" s="13"/>
      <c r="FG440" s="13"/>
      <c r="FH440" s="13"/>
      <c r="FI440" s="13"/>
      <c r="FJ440" s="13"/>
      <c r="FK440" s="13"/>
      <c r="FL440" s="13"/>
      <c r="FM440" s="13"/>
      <c r="FN440" s="13"/>
      <c r="FO440" s="13"/>
      <c r="FP440" s="13"/>
      <c r="FQ440" s="13"/>
      <c r="FR440" s="13"/>
      <c r="FS440" s="13"/>
      <c r="FT440" s="13"/>
      <c r="FU440" s="13"/>
      <c r="FV440" s="13"/>
      <c r="FW440" s="13"/>
      <c r="FX440" s="13"/>
      <c r="FY440" s="13"/>
      <c r="FZ440" s="13"/>
      <c r="GA440" s="13"/>
      <c r="GB440" s="13"/>
      <c r="GC440" s="13"/>
      <c r="GD440" s="13"/>
      <c r="GE440" s="13"/>
      <c r="GF440" s="13"/>
    </row>
    <row r="44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c r="ET441" s="13"/>
      <c r="EU441" s="13"/>
      <c r="EV441" s="13"/>
      <c r="EW441" s="13"/>
      <c r="EX441" s="13"/>
      <c r="EY441" s="13"/>
      <c r="EZ441" s="13"/>
      <c r="FA441" s="13"/>
      <c r="FB441" s="13"/>
      <c r="FC441" s="13"/>
      <c r="FD441" s="13"/>
      <c r="FE441" s="13"/>
      <c r="FF441" s="13"/>
      <c r="FG441" s="13"/>
      <c r="FH441" s="13"/>
      <c r="FI441" s="13"/>
      <c r="FJ441" s="13"/>
      <c r="FK441" s="13"/>
      <c r="FL441" s="13"/>
      <c r="FM441" s="13"/>
      <c r="FN441" s="13"/>
      <c r="FO441" s="13"/>
      <c r="FP441" s="13"/>
      <c r="FQ441" s="13"/>
      <c r="FR441" s="13"/>
      <c r="FS441" s="13"/>
      <c r="FT441" s="13"/>
      <c r="FU441" s="13"/>
      <c r="FV441" s="13"/>
      <c r="FW441" s="13"/>
      <c r="FX441" s="13"/>
      <c r="FY441" s="13"/>
      <c r="FZ441" s="13"/>
      <c r="GA441" s="13"/>
      <c r="GB441" s="13"/>
      <c r="GC441" s="13"/>
      <c r="GD441" s="13"/>
      <c r="GE441" s="13"/>
      <c r="GF441" s="13"/>
    </row>
    <row r="44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c r="DK442" s="13"/>
      <c r="DL442" s="13"/>
      <c r="DM442" s="13"/>
      <c r="DN442" s="13"/>
      <c r="DO442" s="13"/>
      <c r="DP442" s="13"/>
      <c r="DQ442" s="13"/>
      <c r="DR442" s="13"/>
      <c r="DS442" s="13"/>
      <c r="DT442" s="13"/>
      <c r="DU442" s="13"/>
      <c r="DV442" s="13"/>
      <c r="DW442" s="13"/>
      <c r="DX442" s="13"/>
      <c r="DY442" s="13"/>
      <c r="DZ442" s="13"/>
      <c r="EA442" s="13"/>
      <c r="EB442" s="13"/>
      <c r="EC442" s="13"/>
      <c r="ED442" s="13"/>
      <c r="EE442" s="13"/>
      <c r="EF442" s="13"/>
      <c r="EG442" s="13"/>
      <c r="EH442" s="13"/>
      <c r="EI442" s="13"/>
      <c r="EJ442" s="13"/>
      <c r="EK442" s="13"/>
      <c r="EL442" s="13"/>
      <c r="EM442" s="13"/>
      <c r="EN442" s="13"/>
      <c r="EO442" s="13"/>
      <c r="EP442" s="13"/>
      <c r="EQ442" s="13"/>
      <c r="ER442" s="13"/>
      <c r="ES442" s="13"/>
      <c r="ET442" s="13"/>
      <c r="EU442" s="13"/>
      <c r="EV442" s="13"/>
      <c r="EW442" s="13"/>
      <c r="EX442" s="13"/>
      <c r="EY442" s="13"/>
      <c r="EZ442" s="13"/>
      <c r="FA442" s="13"/>
      <c r="FB442" s="13"/>
      <c r="FC442" s="13"/>
      <c r="FD442" s="13"/>
      <c r="FE442" s="13"/>
      <c r="FF442" s="13"/>
      <c r="FG442" s="13"/>
      <c r="FH442" s="13"/>
      <c r="FI442" s="13"/>
      <c r="FJ442" s="13"/>
      <c r="FK442" s="13"/>
      <c r="FL442" s="13"/>
      <c r="FM442" s="13"/>
      <c r="FN442" s="13"/>
      <c r="FO442" s="13"/>
      <c r="FP442" s="13"/>
      <c r="FQ442" s="13"/>
      <c r="FR442" s="13"/>
      <c r="FS442" s="13"/>
      <c r="FT442" s="13"/>
      <c r="FU442" s="13"/>
      <c r="FV442" s="13"/>
      <c r="FW442" s="13"/>
      <c r="FX442" s="13"/>
      <c r="FY442" s="13"/>
      <c r="FZ442" s="13"/>
      <c r="GA442" s="13"/>
      <c r="GB442" s="13"/>
      <c r="GC442" s="13"/>
      <c r="GD442" s="13"/>
      <c r="GE442" s="13"/>
      <c r="GF442" s="13"/>
    </row>
    <row r="44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c r="DU443" s="13"/>
      <c r="DV443" s="13"/>
      <c r="DW443" s="13"/>
      <c r="DX443" s="13"/>
      <c r="DY443" s="13"/>
      <c r="DZ443" s="13"/>
      <c r="EA443" s="13"/>
      <c r="EB443" s="13"/>
      <c r="EC443" s="13"/>
      <c r="ED443" s="13"/>
      <c r="EE443" s="13"/>
      <c r="EF443" s="13"/>
      <c r="EG443" s="13"/>
      <c r="EH443" s="13"/>
      <c r="EI443" s="13"/>
      <c r="EJ443" s="13"/>
      <c r="EK443" s="13"/>
      <c r="EL443" s="13"/>
      <c r="EM443" s="13"/>
      <c r="EN443" s="13"/>
      <c r="EO443" s="13"/>
      <c r="EP443" s="13"/>
      <c r="EQ443" s="13"/>
      <c r="ER443" s="13"/>
      <c r="ES443" s="13"/>
      <c r="ET443" s="13"/>
      <c r="EU443" s="13"/>
      <c r="EV443" s="13"/>
      <c r="EW443" s="13"/>
      <c r="EX443" s="13"/>
      <c r="EY443" s="13"/>
      <c r="EZ443" s="13"/>
      <c r="FA443" s="13"/>
      <c r="FB443" s="13"/>
      <c r="FC443" s="13"/>
      <c r="FD443" s="13"/>
      <c r="FE443" s="13"/>
      <c r="FF443" s="13"/>
      <c r="FG443" s="13"/>
      <c r="FH443" s="13"/>
      <c r="FI443" s="13"/>
      <c r="FJ443" s="13"/>
      <c r="FK443" s="13"/>
      <c r="FL443" s="13"/>
      <c r="FM443" s="13"/>
      <c r="FN443" s="13"/>
      <c r="FO443" s="13"/>
      <c r="FP443" s="13"/>
      <c r="FQ443" s="13"/>
      <c r="FR443" s="13"/>
      <c r="FS443" s="13"/>
      <c r="FT443" s="13"/>
      <c r="FU443" s="13"/>
      <c r="FV443" s="13"/>
      <c r="FW443" s="13"/>
      <c r="FX443" s="13"/>
      <c r="FY443" s="13"/>
      <c r="FZ443" s="13"/>
      <c r="GA443" s="13"/>
      <c r="GB443" s="13"/>
      <c r="GC443" s="13"/>
      <c r="GD443" s="13"/>
      <c r="GE443" s="13"/>
      <c r="GF443" s="13"/>
    </row>
    <row r="44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c r="DU444" s="13"/>
      <c r="DV444" s="13"/>
      <c r="DW444" s="13"/>
      <c r="DX444" s="13"/>
      <c r="DY444" s="13"/>
      <c r="DZ444" s="13"/>
      <c r="EA444" s="13"/>
      <c r="EB444" s="13"/>
      <c r="EC444" s="13"/>
      <c r="ED444" s="13"/>
      <c r="EE444" s="13"/>
      <c r="EF444" s="13"/>
      <c r="EG444" s="13"/>
      <c r="EH444" s="13"/>
      <c r="EI444" s="13"/>
      <c r="EJ444" s="13"/>
      <c r="EK444" s="13"/>
      <c r="EL444" s="13"/>
      <c r="EM444" s="13"/>
      <c r="EN444" s="13"/>
      <c r="EO444" s="13"/>
      <c r="EP444" s="13"/>
      <c r="EQ444" s="13"/>
      <c r="ER444" s="13"/>
      <c r="ES444" s="13"/>
      <c r="ET444" s="13"/>
      <c r="EU444" s="13"/>
      <c r="EV444" s="13"/>
      <c r="EW444" s="13"/>
      <c r="EX444" s="13"/>
      <c r="EY444" s="13"/>
      <c r="EZ444" s="13"/>
      <c r="FA444" s="13"/>
      <c r="FB444" s="13"/>
      <c r="FC444" s="13"/>
      <c r="FD444" s="13"/>
      <c r="FE444" s="13"/>
      <c r="FF444" s="13"/>
      <c r="FG444" s="13"/>
      <c r="FH444" s="13"/>
      <c r="FI444" s="13"/>
      <c r="FJ444" s="13"/>
      <c r="FK444" s="13"/>
      <c r="FL444" s="13"/>
      <c r="FM444" s="13"/>
      <c r="FN444" s="13"/>
      <c r="FO444" s="13"/>
      <c r="FP444" s="13"/>
      <c r="FQ444" s="13"/>
      <c r="FR444" s="13"/>
      <c r="FS444" s="13"/>
      <c r="FT444" s="13"/>
      <c r="FU444" s="13"/>
      <c r="FV444" s="13"/>
      <c r="FW444" s="13"/>
      <c r="FX444" s="13"/>
      <c r="FY444" s="13"/>
      <c r="FZ444" s="13"/>
      <c r="GA444" s="13"/>
      <c r="GB444" s="13"/>
      <c r="GC444" s="13"/>
      <c r="GD444" s="13"/>
      <c r="GE444" s="13"/>
      <c r="GF444" s="13"/>
    </row>
    <row r="4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3"/>
      <c r="DM445" s="13"/>
      <c r="DN445" s="13"/>
      <c r="DO445" s="13"/>
      <c r="DP445" s="13"/>
      <c r="DQ445" s="13"/>
      <c r="DR445" s="13"/>
      <c r="DS445" s="13"/>
      <c r="DT445" s="13"/>
      <c r="DU445" s="13"/>
      <c r="DV445" s="13"/>
      <c r="DW445" s="13"/>
      <c r="DX445" s="13"/>
      <c r="DY445" s="13"/>
      <c r="DZ445" s="13"/>
      <c r="EA445" s="13"/>
      <c r="EB445" s="13"/>
      <c r="EC445" s="13"/>
      <c r="ED445" s="13"/>
      <c r="EE445" s="13"/>
      <c r="EF445" s="13"/>
      <c r="EG445" s="13"/>
      <c r="EH445" s="13"/>
      <c r="EI445" s="13"/>
      <c r="EJ445" s="13"/>
      <c r="EK445" s="13"/>
      <c r="EL445" s="13"/>
      <c r="EM445" s="13"/>
      <c r="EN445" s="13"/>
      <c r="EO445" s="13"/>
      <c r="EP445" s="13"/>
      <c r="EQ445" s="13"/>
      <c r="ER445" s="13"/>
      <c r="ES445" s="13"/>
      <c r="ET445" s="13"/>
      <c r="EU445" s="13"/>
      <c r="EV445" s="13"/>
      <c r="EW445" s="13"/>
      <c r="EX445" s="13"/>
      <c r="EY445" s="13"/>
      <c r="EZ445" s="13"/>
      <c r="FA445" s="13"/>
      <c r="FB445" s="13"/>
      <c r="FC445" s="13"/>
      <c r="FD445" s="13"/>
      <c r="FE445" s="13"/>
      <c r="FF445" s="13"/>
      <c r="FG445" s="13"/>
      <c r="FH445" s="13"/>
      <c r="FI445" s="13"/>
      <c r="FJ445" s="13"/>
      <c r="FK445" s="13"/>
      <c r="FL445" s="13"/>
      <c r="FM445" s="13"/>
      <c r="FN445" s="13"/>
      <c r="FO445" s="13"/>
      <c r="FP445" s="13"/>
      <c r="FQ445" s="13"/>
      <c r="FR445" s="13"/>
      <c r="FS445" s="13"/>
      <c r="FT445" s="13"/>
      <c r="FU445" s="13"/>
      <c r="FV445" s="13"/>
      <c r="FW445" s="13"/>
      <c r="FX445" s="13"/>
      <c r="FY445" s="13"/>
      <c r="FZ445" s="13"/>
      <c r="GA445" s="13"/>
      <c r="GB445" s="13"/>
      <c r="GC445" s="13"/>
      <c r="GD445" s="13"/>
      <c r="GE445" s="13"/>
      <c r="GF445" s="13"/>
    </row>
    <row r="44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c r="DO446" s="13"/>
      <c r="DP446" s="13"/>
      <c r="DQ446" s="13"/>
      <c r="DR446" s="13"/>
      <c r="DS446" s="13"/>
      <c r="DT446" s="13"/>
      <c r="DU446" s="13"/>
      <c r="DV446" s="13"/>
      <c r="DW446" s="13"/>
      <c r="DX446" s="13"/>
      <c r="DY446" s="13"/>
      <c r="DZ446" s="13"/>
      <c r="EA446" s="13"/>
      <c r="EB446" s="13"/>
      <c r="EC446" s="13"/>
      <c r="ED446" s="13"/>
      <c r="EE446" s="13"/>
      <c r="EF446" s="13"/>
      <c r="EG446" s="13"/>
      <c r="EH446" s="13"/>
      <c r="EI446" s="13"/>
      <c r="EJ446" s="13"/>
      <c r="EK446" s="13"/>
      <c r="EL446" s="13"/>
      <c r="EM446" s="13"/>
      <c r="EN446" s="13"/>
      <c r="EO446" s="13"/>
      <c r="EP446" s="13"/>
      <c r="EQ446" s="13"/>
      <c r="ER446" s="13"/>
      <c r="ES446" s="13"/>
      <c r="ET446" s="13"/>
      <c r="EU446" s="13"/>
      <c r="EV446" s="13"/>
      <c r="EW446" s="13"/>
      <c r="EX446" s="13"/>
      <c r="EY446" s="13"/>
      <c r="EZ446" s="13"/>
      <c r="FA446" s="13"/>
      <c r="FB446" s="13"/>
      <c r="FC446" s="13"/>
      <c r="FD446" s="13"/>
      <c r="FE446" s="13"/>
      <c r="FF446" s="13"/>
      <c r="FG446" s="13"/>
      <c r="FH446" s="13"/>
      <c r="FI446" s="13"/>
      <c r="FJ446" s="13"/>
      <c r="FK446" s="13"/>
      <c r="FL446" s="13"/>
      <c r="FM446" s="13"/>
      <c r="FN446" s="13"/>
      <c r="FO446" s="13"/>
      <c r="FP446" s="13"/>
      <c r="FQ446" s="13"/>
      <c r="FR446" s="13"/>
      <c r="FS446" s="13"/>
      <c r="FT446" s="13"/>
      <c r="FU446" s="13"/>
      <c r="FV446" s="13"/>
      <c r="FW446" s="13"/>
      <c r="FX446" s="13"/>
      <c r="FY446" s="13"/>
      <c r="FZ446" s="13"/>
      <c r="GA446" s="13"/>
      <c r="GB446" s="13"/>
      <c r="GC446" s="13"/>
      <c r="GD446" s="13"/>
      <c r="GE446" s="13"/>
      <c r="GF446" s="13"/>
    </row>
    <row r="447">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c r="DO447" s="13"/>
      <c r="DP447" s="13"/>
      <c r="DQ447" s="13"/>
      <c r="DR447" s="13"/>
      <c r="DS447" s="13"/>
      <c r="DT447" s="13"/>
      <c r="DU447" s="13"/>
      <c r="DV447" s="13"/>
      <c r="DW447" s="13"/>
      <c r="DX447" s="13"/>
      <c r="DY447" s="13"/>
      <c r="DZ447" s="13"/>
      <c r="EA447" s="13"/>
      <c r="EB447" s="13"/>
      <c r="EC447" s="13"/>
      <c r="ED447" s="13"/>
      <c r="EE447" s="13"/>
      <c r="EF447" s="13"/>
      <c r="EG447" s="13"/>
      <c r="EH447" s="13"/>
      <c r="EI447" s="13"/>
      <c r="EJ447" s="13"/>
      <c r="EK447" s="13"/>
      <c r="EL447" s="13"/>
      <c r="EM447" s="13"/>
      <c r="EN447" s="13"/>
      <c r="EO447" s="13"/>
      <c r="EP447" s="13"/>
      <c r="EQ447" s="13"/>
      <c r="ER447" s="13"/>
      <c r="ES447" s="13"/>
      <c r="ET447" s="13"/>
      <c r="EU447" s="13"/>
      <c r="EV447" s="13"/>
      <c r="EW447" s="13"/>
      <c r="EX447" s="13"/>
      <c r="EY447" s="13"/>
      <c r="EZ447" s="13"/>
      <c r="FA447" s="13"/>
      <c r="FB447" s="13"/>
      <c r="FC447" s="13"/>
      <c r="FD447" s="13"/>
      <c r="FE447" s="13"/>
      <c r="FF447" s="13"/>
      <c r="FG447" s="13"/>
      <c r="FH447" s="13"/>
      <c r="FI447" s="13"/>
      <c r="FJ447" s="13"/>
      <c r="FK447" s="13"/>
      <c r="FL447" s="13"/>
      <c r="FM447" s="13"/>
      <c r="FN447" s="13"/>
      <c r="FO447" s="13"/>
      <c r="FP447" s="13"/>
      <c r="FQ447" s="13"/>
      <c r="FR447" s="13"/>
      <c r="FS447" s="13"/>
      <c r="FT447" s="13"/>
      <c r="FU447" s="13"/>
      <c r="FV447" s="13"/>
      <c r="FW447" s="13"/>
      <c r="FX447" s="13"/>
      <c r="FY447" s="13"/>
      <c r="FZ447" s="13"/>
      <c r="GA447" s="13"/>
      <c r="GB447" s="13"/>
      <c r="GC447" s="13"/>
      <c r="GD447" s="13"/>
      <c r="GE447" s="13"/>
      <c r="GF447" s="13"/>
    </row>
    <row r="448">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13"/>
      <c r="DP448" s="13"/>
      <c r="DQ448" s="13"/>
      <c r="DR448" s="13"/>
      <c r="DS448" s="13"/>
      <c r="DT448" s="13"/>
      <c r="DU448" s="13"/>
      <c r="DV448" s="13"/>
      <c r="DW448" s="13"/>
      <c r="DX448" s="13"/>
      <c r="DY448" s="13"/>
      <c r="DZ448" s="13"/>
      <c r="EA448" s="13"/>
      <c r="EB448" s="13"/>
      <c r="EC448" s="13"/>
      <c r="ED448" s="13"/>
      <c r="EE448" s="13"/>
      <c r="EF448" s="13"/>
      <c r="EG448" s="13"/>
      <c r="EH448" s="13"/>
      <c r="EI448" s="13"/>
      <c r="EJ448" s="13"/>
      <c r="EK448" s="13"/>
      <c r="EL448" s="13"/>
      <c r="EM448" s="13"/>
      <c r="EN448" s="13"/>
      <c r="EO448" s="13"/>
      <c r="EP448" s="13"/>
      <c r="EQ448" s="13"/>
      <c r="ER448" s="13"/>
      <c r="ES448" s="13"/>
      <c r="ET448" s="13"/>
      <c r="EU448" s="13"/>
      <c r="EV448" s="13"/>
      <c r="EW448" s="13"/>
      <c r="EX448" s="13"/>
      <c r="EY448" s="13"/>
      <c r="EZ448" s="13"/>
      <c r="FA448" s="13"/>
      <c r="FB448" s="13"/>
      <c r="FC448" s="13"/>
      <c r="FD448" s="13"/>
      <c r="FE448" s="13"/>
      <c r="FF448" s="13"/>
      <c r="FG448" s="13"/>
      <c r="FH448" s="13"/>
      <c r="FI448" s="13"/>
      <c r="FJ448" s="13"/>
      <c r="FK448" s="13"/>
      <c r="FL448" s="13"/>
      <c r="FM448" s="13"/>
      <c r="FN448" s="13"/>
      <c r="FO448" s="13"/>
      <c r="FP448" s="13"/>
      <c r="FQ448" s="13"/>
      <c r="FR448" s="13"/>
      <c r="FS448" s="13"/>
      <c r="FT448" s="13"/>
      <c r="FU448" s="13"/>
      <c r="FV448" s="13"/>
      <c r="FW448" s="13"/>
      <c r="FX448" s="13"/>
      <c r="FY448" s="13"/>
      <c r="FZ448" s="13"/>
      <c r="GA448" s="13"/>
      <c r="GB448" s="13"/>
      <c r="GC448" s="13"/>
      <c r="GD448" s="13"/>
      <c r="GE448" s="13"/>
      <c r="GF448" s="13"/>
    </row>
    <row r="449">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13"/>
      <c r="DP449" s="13"/>
      <c r="DQ449" s="13"/>
      <c r="DR449" s="13"/>
      <c r="DS449" s="13"/>
      <c r="DT449" s="13"/>
      <c r="DU449" s="13"/>
      <c r="DV449" s="13"/>
      <c r="DW449" s="13"/>
      <c r="DX449" s="13"/>
      <c r="DY449" s="13"/>
      <c r="DZ449" s="13"/>
      <c r="EA449" s="13"/>
      <c r="EB449" s="13"/>
      <c r="EC449" s="13"/>
      <c r="ED449" s="13"/>
      <c r="EE449" s="13"/>
      <c r="EF449" s="13"/>
      <c r="EG449" s="13"/>
      <c r="EH449" s="13"/>
      <c r="EI449" s="13"/>
      <c r="EJ449" s="13"/>
      <c r="EK449" s="13"/>
      <c r="EL449" s="13"/>
      <c r="EM449" s="13"/>
      <c r="EN449" s="13"/>
      <c r="EO449" s="13"/>
      <c r="EP449" s="13"/>
      <c r="EQ449" s="13"/>
      <c r="ER449" s="13"/>
      <c r="ES449" s="13"/>
      <c r="ET449" s="13"/>
      <c r="EU449" s="13"/>
      <c r="EV449" s="13"/>
      <c r="EW449" s="13"/>
      <c r="EX449" s="13"/>
      <c r="EY449" s="13"/>
      <c r="EZ449" s="13"/>
      <c r="FA449" s="13"/>
      <c r="FB449" s="13"/>
      <c r="FC449" s="13"/>
      <c r="FD449" s="13"/>
      <c r="FE449" s="13"/>
      <c r="FF449" s="13"/>
      <c r="FG449" s="13"/>
      <c r="FH449" s="13"/>
      <c r="FI449" s="13"/>
      <c r="FJ449" s="13"/>
      <c r="FK449" s="13"/>
      <c r="FL449" s="13"/>
      <c r="FM449" s="13"/>
      <c r="FN449" s="13"/>
      <c r="FO449" s="13"/>
      <c r="FP449" s="13"/>
      <c r="FQ449" s="13"/>
      <c r="FR449" s="13"/>
      <c r="FS449" s="13"/>
      <c r="FT449" s="13"/>
      <c r="FU449" s="13"/>
      <c r="FV449" s="13"/>
      <c r="FW449" s="13"/>
      <c r="FX449" s="13"/>
      <c r="FY449" s="13"/>
      <c r="FZ449" s="13"/>
      <c r="GA449" s="13"/>
      <c r="GB449" s="13"/>
      <c r="GC449" s="13"/>
      <c r="GD449" s="13"/>
      <c r="GE449" s="13"/>
      <c r="GF449" s="13"/>
    </row>
    <row r="450">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c r="DJ450" s="13"/>
      <c r="DK450" s="13"/>
      <c r="DL450" s="13"/>
      <c r="DM450" s="13"/>
      <c r="DN450" s="13"/>
      <c r="DO450" s="13"/>
      <c r="DP450" s="13"/>
      <c r="DQ450" s="13"/>
      <c r="DR450" s="13"/>
      <c r="DS450" s="13"/>
      <c r="DT450" s="13"/>
      <c r="DU450" s="13"/>
      <c r="DV450" s="13"/>
      <c r="DW450" s="13"/>
      <c r="DX450" s="13"/>
      <c r="DY450" s="13"/>
      <c r="DZ450" s="13"/>
      <c r="EA450" s="13"/>
      <c r="EB450" s="13"/>
      <c r="EC450" s="13"/>
      <c r="ED450" s="13"/>
      <c r="EE450" s="13"/>
      <c r="EF450" s="13"/>
      <c r="EG450" s="13"/>
      <c r="EH450" s="13"/>
      <c r="EI450" s="13"/>
      <c r="EJ450" s="13"/>
      <c r="EK450" s="13"/>
      <c r="EL450" s="13"/>
      <c r="EM450" s="13"/>
      <c r="EN450" s="13"/>
      <c r="EO450" s="13"/>
      <c r="EP450" s="13"/>
      <c r="EQ450" s="13"/>
      <c r="ER450" s="13"/>
      <c r="ES450" s="13"/>
      <c r="ET450" s="13"/>
      <c r="EU450" s="13"/>
      <c r="EV450" s="13"/>
      <c r="EW450" s="13"/>
      <c r="EX450" s="13"/>
      <c r="EY450" s="13"/>
      <c r="EZ450" s="13"/>
      <c r="FA450" s="13"/>
      <c r="FB450" s="13"/>
      <c r="FC450" s="13"/>
      <c r="FD450" s="13"/>
      <c r="FE450" s="13"/>
      <c r="FF450" s="13"/>
      <c r="FG450" s="13"/>
      <c r="FH450" s="13"/>
      <c r="FI450" s="13"/>
      <c r="FJ450" s="13"/>
      <c r="FK450" s="13"/>
      <c r="FL450" s="13"/>
      <c r="FM450" s="13"/>
      <c r="FN450" s="13"/>
      <c r="FO450" s="13"/>
      <c r="FP450" s="13"/>
      <c r="FQ450" s="13"/>
      <c r="FR450" s="13"/>
      <c r="FS450" s="13"/>
      <c r="FT450" s="13"/>
      <c r="FU450" s="13"/>
      <c r="FV450" s="13"/>
      <c r="FW450" s="13"/>
      <c r="FX450" s="13"/>
      <c r="FY450" s="13"/>
      <c r="FZ450" s="13"/>
      <c r="GA450" s="13"/>
      <c r="GB450" s="13"/>
      <c r="GC450" s="13"/>
      <c r="GD450" s="13"/>
      <c r="GE450" s="13"/>
      <c r="GF450" s="13"/>
    </row>
    <row r="45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c r="ET451" s="13"/>
      <c r="EU451" s="13"/>
      <c r="EV451" s="13"/>
      <c r="EW451" s="13"/>
      <c r="EX451" s="13"/>
      <c r="EY451" s="13"/>
      <c r="EZ451" s="13"/>
      <c r="FA451" s="13"/>
      <c r="FB451" s="13"/>
      <c r="FC451" s="13"/>
      <c r="FD451" s="13"/>
      <c r="FE451" s="13"/>
      <c r="FF451" s="13"/>
      <c r="FG451" s="13"/>
      <c r="FH451" s="13"/>
      <c r="FI451" s="13"/>
      <c r="FJ451" s="13"/>
      <c r="FK451" s="13"/>
      <c r="FL451" s="13"/>
      <c r="FM451" s="13"/>
      <c r="FN451" s="13"/>
      <c r="FO451" s="13"/>
      <c r="FP451" s="13"/>
      <c r="FQ451" s="13"/>
      <c r="FR451" s="13"/>
      <c r="FS451" s="13"/>
      <c r="FT451" s="13"/>
      <c r="FU451" s="13"/>
      <c r="FV451" s="13"/>
      <c r="FW451" s="13"/>
      <c r="FX451" s="13"/>
      <c r="FY451" s="13"/>
      <c r="FZ451" s="13"/>
      <c r="GA451" s="13"/>
      <c r="GB451" s="13"/>
      <c r="GC451" s="13"/>
      <c r="GD451" s="13"/>
      <c r="GE451" s="13"/>
      <c r="GF451" s="13"/>
    </row>
    <row r="45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c r="DO452" s="13"/>
      <c r="DP452" s="13"/>
      <c r="DQ452" s="13"/>
      <c r="DR452" s="13"/>
      <c r="DS452" s="13"/>
      <c r="DT452" s="13"/>
      <c r="DU452" s="13"/>
      <c r="DV452" s="13"/>
      <c r="DW452" s="13"/>
      <c r="DX452" s="13"/>
      <c r="DY452" s="13"/>
      <c r="DZ452" s="13"/>
      <c r="EA452" s="13"/>
      <c r="EB452" s="13"/>
      <c r="EC452" s="13"/>
      <c r="ED452" s="13"/>
      <c r="EE452" s="13"/>
      <c r="EF452" s="13"/>
      <c r="EG452" s="13"/>
      <c r="EH452" s="13"/>
      <c r="EI452" s="13"/>
      <c r="EJ452" s="13"/>
      <c r="EK452" s="13"/>
      <c r="EL452" s="13"/>
      <c r="EM452" s="13"/>
      <c r="EN452" s="13"/>
      <c r="EO452" s="13"/>
      <c r="EP452" s="13"/>
      <c r="EQ452" s="13"/>
      <c r="ER452" s="13"/>
      <c r="ES452" s="13"/>
      <c r="ET452" s="13"/>
      <c r="EU452" s="13"/>
      <c r="EV452" s="13"/>
      <c r="EW452" s="13"/>
      <c r="EX452" s="13"/>
      <c r="EY452" s="13"/>
      <c r="EZ452" s="13"/>
      <c r="FA452" s="13"/>
      <c r="FB452" s="13"/>
      <c r="FC452" s="13"/>
      <c r="FD452" s="13"/>
      <c r="FE452" s="13"/>
      <c r="FF452" s="13"/>
      <c r="FG452" s="13"/>
      <c r="FH452" s="13"/>
      <c r="FI452" s="13"/>
      <c r="FJ452" s="13"/>
      <c r="FK452" s="13"/>
      <c r="FL452" s="13"/>
      <c r="FM452" s="13"/>
      <c r="FN452" s="13"/>
      <c r="FO452" s="13"/>
      <c r="FP452" s="13"/>
      <c r="FQ452" s="13"/>
      <c r="FR452" s="13"/>
      <c r="FS452" s="13"/>
      <c r="FT452" s="13"/>
      <c r="FU452" s="13"/>
      <c r="FV452" s="13"/>
      <c r="FW452" s="13"/>
      <c r="FX452" s="13"/>
      <c r="FY452" s="13"/>
      <c r="FZ452" s="13"/>
      <c r="GA452" s="13"/>
      <c r="GB452" s="13"/>
      <c r="GC452" s="13"/>
      <c r="GD452" s="13"/>
      <c r="GE452" s="13"/>
      <c r="GF452" s="13"/>
    </row>
    <row r="45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c r="DO453" s="13"/>
      <c r="DP453" s="13"/>
      <c r="DQ453" s="13"/>
      <c r="DR453" s="13"/>
      <c r="DS453" s="13"/>
      <c r="DT453" s="13"/>
      <c r="DU453" s="13"/>
      <c r="DV453" s="13"/>
      <c r="DW453" s="13"/>
      <c r="DX453" s="13"/>
      <c r="DY453" s="13"/>
      <c r="DZ453" s="13"/>
      <c r="EA453" s="13"/>
      <c r="EB453" s="13"/>
      <c r="EC453" s="13"/>
      <c r="ED453" s="13"/>
      <c r="EE453" s="13"/>
      <c r="EF453" s="13"/>
      <c r="EG453" s="13"/>
      <c r="EH453" s="13"/>
      <c r="EI453" s="13"/>
      <c r="EJ453" s="13"/>
      <c r="EK453" s="13"/>
      <c r="EL453" s="13"/>
      <c r="EM453" s="13"/>
      <c r="EN453" s="13"/>
      <c r="EO453" s="13"/>
      <c r="EP453" s="13"/>
      <c r="EQ453" s="13"/>
      <c r="ER453" s="13"/>
      <c r="ES453" s="13"/>
      <c r="ET453" s="13"/>
      <c r="EU453" s="13"/>
      <c r="EV453" s="13"/>
      <c r="EW453" s="13"/>
      <c r="EX453" s="13"/>
      <c r="EY453" s="13"/>
      <c r="EZ453" s="13"/>
      <c r="FA453" s="13"/>
      <c r="FB453" s="13"/>
      <c r="FC453" s="13"/>
      <c r="FD453" s="13"/>
      <c r="FE453" s="13"/>
      <c r="FF453" s="13"/>
      <c r="FG453" s="13"/>
      <c r="FH453" s="13"/>
      <c r="FI453" s="13"/>
      <c r="FJ453" s="13"/>
      <c r="FK453" s="13"/>
      <c r="FL453" s="13"/>
      <c r="FM453" s="13"/>
      <c r="FN453" s="13"/>
      <c r="FO453" s="13"/>
      <c r="FP453" s="13"/>
      <c r="FQ453" s="13"/>
      <c r="FR453" s="13"/>
      <c r="FS453" s="13"/>
      <c r="FT453" s="13"/>
      <c r="FU453" s="13"/>
      <c r="FV453" s="13"/>
      <c r="FW453" s="13"/>
      <c r="FX453" s="13"/>
      <c r="FY453" s="13"/>
      <c r="FZ453" s="13"/>
      <c r="GA453" s="13"/>
      <c r="GB453" s="13"/>
      <c r="GC453" s="13"/>
      <c r="GD453" s="13"/>
      <c r="GE453" s="13"/>
      <c r="GF453" s="13"/>
    </row>
    <row r="45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H454" s="13"/>
      <c r="EI454" s="13"/>
      <c r="EJ454" s="13"/>
      <c r="EK454" s="13"/>
      <c r="EL454" s="13"/>
      <c r="EM454" s="13"/>
      <c r="EN454" s="13"/>
      <c r="EO454" s="13"/>
      <c r="EP454" s="13"/>
      <c r="EQ454" s="13"/>
      <c r="ER454" s="13"/>
      <c r="ES454" s="13"/>
      <c r="ET454" s="13"/>
      <c r="EU454" s="13"/>
      <c r="EV454" s="13"/>
      <c r="EW454" s="13"/>
      <c r="EX454" s="13"/>
      <c r="EY454" s="13"/>
      <c r="EZ454" s="13"/>
      <c r="FA454" s="13"/>
      <c r="FB454" s="13"/>
      <c r="FC454" s="13"/>
      <c r="FD454" s="13"/>
      <c r="FE454" s="13"/>
      <c r="FF454" s="13"/>
      <c r="FG454" s="13"/>
      <c r="FH454" s="13"/>
      <c r="FI454" s="13"/>
      <c r="FJ454" s="13"/>
      <c r="FK454" s="13"/>
      <c r="FL454" s="13"/>
      <c r="FM454" s="13"/>
      <c r="FN454" s="13"/>
      <c r="FO454" s="13"/>
      <c r="FP454" s="13"/>
      <c r="FQ454" s="13"/>
      <c r="FR454" s="13"/>
      <c r="FS454" s="13"/>
      <c r="FT454" s="13"/>
      <c r="FU454" s="13"/>
      <c r="FV454" s="13"/>
      <c r="FW454" s="13"/>
      <c r="FX454" s="13"/>
      <c r="FY454" s="13"/>
      <c r="FZ454" s="13"/>
      <c r="GA454" s="13"/>
      <c r="GB454" s="13"/>
      <c r="GC454" s="13"/>
      <c r="GD454" s="13"/>
      <c r="GE454" s="13"/>
      <c r="GF454" s="13"/>
    </row>
    <row r="4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H455" s="13"/>
      <c r="EI455" s="13"/>
      <c r="EJ455" s="13"/>
      <c r="EK455" s="13"/>
      <c r="EL455" s="13"/>
      <c r="EM455" s="13"/>
      <c r="EN455" s="13"/>
      <c r="EO455" s="13"/>
      <c r="EP455" s="13"/>
      <c r="EQ455" s="13"/>
      <c r="ER455" s="13"/>
      <c r="ES455" s="13"/>
      <c r="ET455" s="13"/>
      <c r="EU455" s="13"/>
      <c r="EV455" s="13"/>
      <c r="EW455" s="13"/>
      <c r="EX455" s="13"/>
      <c r="EY455" s="13"/>
      <c r="EZ455" s="13"/>
      <c r="FA455" s="13"/>
      <c r="FB455" s="13"/>
      <c r="FC455" s="13"/>
      <c r="FD455" s="13"/>
      <c r="FE455" s="13"/>
      <c r="FF455" s="13"/>
      <c r="FG455" s="13"/>
      <c r="FH455" s="13"/>
      <c r="FI455" s="13"/>
      <c r="FJ455" s="13"/>
      <c r="FK455" s="13"/>
      <c r="FL455" s="13"/>
      <c r="FM455" s="13"/>
      <c r="FN455" s="13"/>
      <c r="FO455" s="13"/>
      <c r="FP455" s="13"/>
      <c r="FQ455" s="13"/>
      <c r="FR455" s="13"/>
      <c r="FS455" s="13"/>
      <c r="FT455" s="13"/>
      <c r="FU455" s="13"/>
      <c r="FV455" s="13"/>
      <c r="FW455" s="13"/>
      <c r="FX455" s="13"/>
      <c r="FY455" s="13"/>
      <c r="FZ455" s="13"/>
      <c r="GA455" s="13"/>
      <c r="GB455" s="13"/>
      <c r="GC455" s="13"/>
      <c r="GD455" s="13"/>
      <c r="GE455" s="13"/>
      <c r="GF455" s="13"/>
    </row>
    <row r="45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H456" s="13"/>
      <c r="EI456" s="13"/>
      <c r="EJ456" s="13"/>
      <c r="EK456" s="13"/>
      <c r="EL456" s="13"/>
      <c r="EM456" s="13"/>
      <c r="EN456" s="13"/>
      <c r="EO456" s="13"/>
      <c r="EP456" s="13"/>
      <c r="EQ456" s="13"/>
      <c r="ER456" s="13"/>
      <c r="ES456" s="13"/>
      <c r="ET456" s="13"/>
      <c r="EU456" s="13"/>
      <c r="EV456" s="13"/>
      <c r="EW456" s="13"/>
      <c r="EX456" s="13"/>
      <c r="EY456" s="13"/>
      <c r="EZ456" s="13"/>
      <c r="FA456" s="13"/>
      <c r="FB456" s="13"/>
      <c r="FC456" s="13"/>
      <c r="FD456" s="13"/>
      <c r="FE456" s="13"/>
      <c r="FF456" s="13"/>
      <c r="FG456" s="13"/>
      <c r="FH456" s="13"/>
      <c r="FI456" s="13"/>
      <c r="FJ456" s="13"/>
      <c r="FK456" s="13"/>
      <c r="FL456" s="13"/>
      <c r="FM456" s="13"/>
      <c r="FN456" s="13"/>
      <c r="FO456" s="13"/>
      <c r="FP456" s="13"/>
      <c r="FQ456" s="13"/>
      <c r="FR456" s="13"/>
      <c r="FS456" s="13"/>
      <c r="FT456" s="13"/>
      <c r="FU456" s="13"/>
      <c r="FV456" s="13"/>
      <c r="FW456" s="13"/>
      <c r="FX456" s="13"/>
      <c r="FY456" s="13"/>
      <c r="FZ456" s="13"/>
      <c r="GA456" s="13"/>
      <c r="GB456" s="13"/>
      <c r="GC456" s="13"/>
      <c r="GD456" s="13"/>
      <c r="GE456" s="13"/>
      <c r="GF456" s="13"/>
    </row>
    <row r="457">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13"/>
      <c r="DP457" s="13"/>
      <c r="DQ457" s="13"/>
      <c r="DR457" s="13"/>
      <c r="DS457" s="13"/>
      <c r="DT457" s="13"/>
      <c r="DU457" s="13"/>
      <c r="DV457" s="13"/>
      <c r="DW457" s="13"/>
      <c r="DX457" s="13"/>
      <c r="DY457" s="13"/>
      <c r="DZ457" s="13"/>
      <c r="EA457" s="13"/>
      <c r="EB457" s="13"/>
      <c r="EC457" s="13"/>
      <c r="ED457" s="13"/>
      <c r="EE457" s="13"/>
      <c r="EF457" s="13"/>
      <c r="EG457" s="13"/>
      <c r="EH457" s="13"/>
      <c r="EI457" s="13"/>
      <c r="EJ457" s="13"/>
      <c r="EK457" s="13"/>
      <c r="EL457" s="13"/>
      <c r="EM457" s="13"/>
      <c r="EN457" s="13"/>
      <c r="EO457" s="13"/>
      <c r="EP457" s="13"/>
      <c r="EQ457" s="13"/>
      <c r="ER457" s="13"/>
      <c r="ES457" s="13"/>
      <c r="ET457" s="13"/>
      <c r="EU457" s="13"/>
      <c r="EV457" s="13"/>
      <c r="EW457" s="13"/>
      <c r="EX457" s="13"/>
      <c r="EY457" s="13"/>
      <c r="EZ457" s="13"/>
      <c r="FA457" s="13"/>
      <c r="FB457" s="13"/>
      <c r="FC457" s="13"/>
      <c r="FD457" s="13"/>
      <c r="FE457" s="13"/>
      <c r="FF457" s="13"/>
      <c r="FG457" s="13"/>
      <c r="FH457" s="13"/>
      <c r="FI457" s="13"/>
      <c r="FJ457" s="13"/>
      <c r="FK457" s="13"/>
      <c r="FL457" s="13"/>
      <c r="FM457" s="13"/>
      <c r="FN457" s="13"/>
      <c r="FO457" s="13"/>
      <c r="FP457" s="13"/>
      <c r="FQ457" s="13"/>
      <c r="FR457" s="13"/>
      <c r="FS457" s="13"/>
      <c r="FT457" s="13"/>
      <c r="FU457" s="13"/>
      <c r="FV457" s="13"/>
      <c r="FW457" s="13"/>
      <c r="FX457" s="13"/>
      <c r="FY457" s="13"/>
      <c r="FZ457" s="13"/>
      <c r="GA457" s="13"/>
      <c r="GB457" s="13"/>
      <c r="GC457" s="13"/>
      <c r="GD457" s="13"/>
      <c r="GE457" s="13"/>
      <c r="GF457" s="13"/>
    </row>
    <row r="458">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3"/>
      <c r="DM458" s="13"/>
      <c r="DN458" s="13"/>
      <c r="DO458" s="13"/>
      <c r="DP458" s="13"/>
      <c r="DQ458" s="13"/>
      <c r="DR458" s="13"/>
      <c r="DS458" s="13"/>
      <c r="DT458" s="13"/>
      <c r="DU458" s="13"/>
      <c r="DV458" s="13"/>
      <c r="DW458" s="13"/>
      <c r="DX458" s="13"/>
      <c r="DY458" s="13"/>
      <c r="DZ458" s="13"/>
      <c r="EA458" s="13"/>
      <c r="EB458" s="13"/>
      <c r="EC458" s="13"/>
      <c r="ED458" s="13"/>
      <c r="EE458" s="13"/>
      <c r="EF458" s="13"/>
      <c r="EG458" s="13"/>
      <c r="EH458" s="13"/>
      <c r="EI458" s="13"/>
      <c r="EJ458" s="13"/>
      <c r="EK458" s="13"/>
      <c r="EL458" s="13"/>
      <c r="EM458" s="13"/>
      <c r="EN458" s="13"/>
      <c r="EO458" s="13"/>
      <c r="EP458" s="13"/>
      <c r="EQ458" s="13"/>
      <c r="ER458" s="13"/>
      <c r="ES458" s="13"/>
      <c r="ET458" s="13"/>
      <c r="EU458" s="13"/>
      <c r="EV458" s="13"/>
      <c r="EW458" s="13"/>
      <c r="EX458" s="13"/>
      <c r="EY458" s="13"/>
      <c r="EZ458" s="13"/>
      <c r="FA458" s="13"/>
      <c r="FB458" s="13"/>
      <c r="FC458" s="13"/>
      <c r="FD458" s="13"/>
      <c r="FE458" s="13"/>
      <c r="FF458" s="13"/>
      <c r="FG458" s="13"/>
      <c r="FH458" s="13"/>
      <c r="FI458" s="13"/>
      <c r="FJ458" s="13"/>
      <c r="FK458" s="13"/>
      <c r="FL458" s="13"/>
      <c r="FM458" s="13"/>
      <c r="FN458" s="13"/>
      <c r="FO458" s="13"/>
      <c r="FP458" s="13"/>
      <c r="FQ458" s="13"/>
      <c r="FR458" s="13"/>
      <c r="FS458" s="13"/>
      <c r="FT458" s="13"/>
      <c r="FU458" s="13"/>
      <c r="FV458" s="13"/>
      <c r="FW458" s="13"/>
      <c r="FX458" s="13"/>
      <c r="FY458" s="13"/>
      <c r="FZ458" s="13"/>
      <c r="GA458" s="13"/>
      <c r="GB458" s="13"/>
      <c r="GC458" s="13"/>
      <c r="GD458" s="13"/>
      <c r="GE458" s="13"/>
      <c r="GF458" s="13"/>
    </row>
    <row r="459">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c r="DO459" s="13"/>
      <c r="DP459" s="13"/>
      <c r="DQ459" s="13"/>
      <c r="DR459" s="13"/>
      <c r="DS459" s="13"/>
      <c r="DT459" s="13"/>
      <c r="DU459" s="13"/>
      <c r="DV459" s="13"/>
      <c r="DW459" s="13"/>
      <c r="DX459" s="13"/>
      <c r="DY459" s="13"/>
      <c r="DZ459" s="13"/>
      <c r="EA459" s="13"/>
      <c r="EB459" s="13"/>
      <c r="EC459" s="13"/>
      <c r="ED459" s="13"/>
      <c r="EE459" s="13"/>
      <c r="EF459" s="13"/>
      <c r="EG459" s="13"/>
      <c r="EH459" s="13"/>
      <c r="EI459" s="13"/>
      <c r="EJ459" s="13"/>
      <c r="EK459" s="13"/>
      <c r="EL459" s="13"/>
      <c r="EM459" s="13"/>
      <c r="EN459" s="13"/>
      <c r="EO459" s="13"/>
      <c r="EP459" s="13"/>
      <c r="EQ459" s="13"/>
      <c r="ER459" s="13"/>
      <c r="ES459" s="13"/>
      <c r="ET459" s="13"/>
      <c r="EU459" s="13"/>
      <c r="EV459" s="13"/>
      <c r="EW459" s="13"/>
      <c r="EX459" s="13"/>
      <c r="EY459" s="13"/>
      <c r="EZ459" s="13"/>
      <c r="FA459" s="13"/>
      <c r="FB459" s="13"/>
      <c r="FC459" s="13"/>
      <c r="FD459" s="13"/>
      <c r="FE459" s="13"/>
      <c r="FF459" s="13"/>
      <c r="FG459" s="13"/>
      <c r="FH459" s="13"/>
      <c r="FI459" s="13"/>
      <c r="FJ459" s="13"/>
      <c r="FK459" s="13"/>
      <c r="FL459" s="13"/>
      <c r="FM459" s="13"/>
      <c r="FN459" s="13"/>
      <c r="FO459" s="13"/>
      <c r="FP459" s="13"/>
      <c r="FQ459" s="13"/>
      <c r="FR459" s="13"/>
      <c r="FS459" s="13"/>
      <c r="FT459" s="13"/>
      <c r="FU459" s="13"/>
      <c r="FV459" s="13"/>
      <c r="FW459" s="13"/>
      <c r="FX459" s="13"/>
      <c r="FY459" s="13"/>
      <c r="FZ459" s="13"/>
      <c r="GA459" s="13"/>
      <c r="GB459" s="13"/>
      <c r="GC459" s="13"/>
      <c r="GD459" s="13"/>
      <c r="GE459" s="13"/>
      <c r="GF459" s="13"/>
    </row>
    <row r="460">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c r="DO460" s="13"/>
      <c r="DP460" s="13"/>
      <c r="DQ460" s="13"/>
      <c r="DR460" s="13"/>
      <c r="DS460" s="13"/>
      <c r="DT460" s="13"/>
      <c r="DU460" s="13"/>
      <c r="DV460" s="13"/>
      <c r="DW460" s="13"/>
      <c r="DX460" s="13"/>
      <c r="DY460" s="13"/>
      <c r="DZ460" s="13"/>
      <c r="EA460" s="13"/>
      <c r="EB460" s="13"/>
      <c r="EC460" s="13"/>
      <c r="ED460" s="13"/>
      <c r="EE460" s="13"/>
      <c r="EF460" s="13"/>
      <c r="EG460" s="13"/>
      <c r="EH460" s="13"/>
      <c r="EI460" s="13"/>
      <c r="EJ460" s="13"/>
      <c r="EK460" s="13"/>
      <c r="EL460" s="13"/>
      <c r="EM460" s="13"/>
      <c r="EN460" s="13"/>
      <c r="EO460" s="13"/>
      <c r="EP460" s="13"/>
      <c r="EQ460" s="13"/>
      <c r="ER460" s="13"/>
      <c r="ES460" s="13"/>
      <c r="ET460" s="13"/>
      <c r="EU460" s="13"/>
      <c r="EV460" s="13"/>
      <c r="EW460" s="13"/>
      <c r="EX460" s="13"/>
      <c r="EY460" s="13"/>
      <c r="EZ460" s="13"/>
      <c r="FA460" s="13"/>
      <c r="FB460" s="13"/>
      <c r="FC460" s="13"/>
      <c r="FD460" s="13"/>
      <c r="FE460" s="13"/>
      <c r="FF460" s="13"/>
      <c r="FG460" s="13"/>
      <c r="FH460" s="13"/>
      <c r="FI460" s="13"/>
      <c r="FJ460" s="13"/>
      <c r="FK460" s="13"/>
      <c r="FL460" s="13"/>
      <c r="FM460" s="13"/>
      <c r="FN460" s="13"/>
      <c r="FO460" s="13"/>
      <c r="FP460" s="13"/>
      <c r="FQ460" s="13"/>
      <c r="FR460" s="13"/>
      <c r="FS460" s="13"/>
      <c r="FT460" s="13"/>
      <c r="FU460" s="13"/>
      <c r="FV460" s="13"/>
      <c r="FW460" s="13"/>
      <c r="FX460" s="13"/>
      <c r="FY460" s="13"/>
      <c r="FZ460" s="13"/>
      <c r="GA460" s="13"/>
      <c r="GB460" s="13"/>
      <c r="GC460" s="13"/>
      <c r="GD460" s="13"/>
      <c r="GE460" s="13"/>
      <c r="GF460" s="13"/>
    </row>
    <row r="46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3"/>
      <c r="DM461" s="13"/>
      <c r="DN461" s="13"/>
      <c r="DO461" s="13"/>
      <c r="DP461" s="13"/>
      <c r="DQ461" s="13"/>
      <c r="DR461" s="13"/>
      <c r="DS461" s="13"/>
      <c r="DT461" s="13"/>
      <c r="DU461" s="13"/>
      <c r="DV461" s="13"/>
      <c r="DW461" s="13"/>
      <c r="DX461" s="13"/>
      <c r="DY461" s="13"/>
      <c r="DZ461" s="13"/>
      <c r="EA461" s="13"/>
      <c r="EB461" s="13"/>
      <c r="EC461" s="13"/>
      <c r="ED461" s="13"/>
      <c r="EE461" s="13"/>
      <c r="EF461" s="13"/>
      <c r="EG461" s="13"/>
      <c r="EH461" s="13"/>
      <c r="EI461" s="13"/>
      <c r="EJ461" s="13"/>
      <c r="EK461" s="13"/>
      <c r="EL461" s="13"/>
      <c r="EM461" s="13"/>
      <c r="EN461" s="13"/>
      <c r="EO461" s="13"/>
      <c r="EP461" s="13"/>
      <c r="EQ461" s="13"/>
      <c r="ER461" s="13"/>
      <c r="ES461" s="13"/>
      <c r="ET461" s="13"/>
      <c r="EU461" s="13"/>
      <c r="EV461" s="13"/>
      <c r="EW461" s="13"/>
      <c r="EX461" s="13"/>
      <c r="EY461" s="13"/>
      <c r="EZ461" s="13"/>
      <c r="FA461" s="13"/>
      <c r="FB461" s="13"/>
      <c r="FC461" s="13"/>
      <c r="FD461" s="13"/>
      <c r="FE461" s="13"/>
      <c r="FF461" s="13"/>
      <c r="FG461" s="13"/>
      <c r="FH461" s="13"/>
      <c r="FI461" s="13"/>
      <c r="FJ461" s="13"/>
      <c r="FK461" s="13"/>
      <c r="FL461" s="13"/>
      <c r="FM461" s="13"/>
      <c r="FN461" s="13"/>
      <c r="FO461" s="13"/>
      <c r="FP461" s="13"/>
      <c r="FQ461" s="13"/>
      <c r="FR461" s="13"/>
      <c r="FS461" s="13"/>
      <c r="FT461" s="13"/>
      <c r="FU461" s="13"/>
      <c r="FV461" s="13"/>
      <c r="FW461" s="13"/>
      <c r="FX461" s="13"/>
      <c r="FY461" s="13"/>
      <c r="FZ461" s="13"/>
      <c r="GA461" s="13"/>
      <c r="GB461" s="13"/>
      <c r="GC461" s="13"/>
      <c r="GD461" s="13"/>
      <c r="GE461" s="13"/>
      <c r="GF461" s="13"/>
    </row>
    <row r="46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c r="DO462" s="13"/>
      <c r="DP462" s="13"/>
      <c r="DQ462" s="13"/>
      <c r="DR462" s="13"/>
      <c r="DS462" s="13"/>
      <c r="DT462" s="13"/>
      <c r="DU462" s="13"/>
      <c r="DV462" s="13"/>
      <c r="DW462" s="13"/>
      <c r="DX462" s="13"/>
      <c r="DY462" s="13"/>
      <c r="DZ462" s="13"/>
      <c r="EA462" s="13"/>
      <c r="EB462" s="13"/>
      <c r="EC462" s="13"/>
      <c r="ED462" s="13"/>
      <c r="EE462" s="13"/>
      <c r="EF462" s="13"/>
      <c r="EG462" s="13"/>
      <c r="EH462" s="13"/>
      <c r="EI462" s="13"/>
      <c r="EJ462" s="13"/>
      <c r="EK462" s="13"/>
      <c r="EL462" s="13"/>
      <c r="EM462" s="13"/>
      <c r="EN462" s="13"/>
      <c r="EO462" s="13"/>
      <c r="EP462" s="13"/>
      <c r="EQ462" s="13"/>
      <c r="ER462" s="13"/>
      <c r="ES462" s="13"/>
      <c r="ET462" s="13"/>
      <c r="EU462" s="13"/>
      <c r="EV462" s="13"/>
      <c r="EW462" s="13"/>
      <c r="EX462" s="13"/>
      <c r="EY462" s="13"/>
      <c r="EZ462" s="13"/>
      <c r="FA462" s="13"/>
      <c r="FB462" s="13"/>
      <c r="FC462" s="13"/>
      <c r="FD462" s="13"/>
      <c r="FE462" s="13"/>
      <c r="FF462" s="13"/>
      <c r="FG462" s="13"/>
      <c r="FH462" s="13"/>
      <c r="FI462" s="13"/>
      <c r="FJ462" s="13"/>
      <c r="FK462" s="13"/>
      <c r="FL462" s="13"/>
      <c r="FM462" s="13"/>
      <c r="FN462" s="13"/>
      <c r="FO462" s="13"/>
      <c r="FP462" s="13"/>
      <c r="FQ462" s="13"/>
      <c r="FR462" s="13"/>
      <c r="FS462" s="13"/>
      <c r="FT462" s="13"/>
      <c r="FU462" s="13"/>
      <c r="FV462" s="13"/>
      <c r="FW462" s="13"/>
      <c r="FX462" s="13"/>
      <c r="FY462" s="13"/>
      <c r="FZ462" s="13"/>
      <c r="GA462" s="13"/>
      <c r="GB462" s="13"/>
      <c r="GC462" s="13"/>
      <c r="GD462" s="13"/>
      <c r="GE462" s="13"/>
      <c r="GF462" s="13"/>
    </row>
    <row r="46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13"/>
      <c r="DP463" s="13"/>
      <c r="DQ463" s="13"/>
      <c r="DR463" s="13"/>
      <c r="DS463" s="13"/>
      <c r="DT463" s="13"/>
      <c r="DU463" s="13"/>
      <c r="DV463" s="13"/>
      <c r="DW463" s="13"/>
      <c r="DX463" s="13"/>
      <c r="DY463" s="13"/>
      <c r="DZ463" s="13"/>
      <c r="EA463" s="13"/>
      <c r="EB463" s="13"/>
      <c r="EC463" s="13"/>
      <c r="ED463" s="13"/>
      <c r="EE463" s="13"/>
      <c r="EF463" s="13"/>
      <c r="EG463" s="13"/>
      <c r="EH463" s="13"/>
      <c r="EI463" s="13"/>
      <c r="EJ463" s="13"/>
      <c r="EK463" s="13"/>
      <c r="EL463" s="13"/>
      <c r="EM463" s="13"/>
      <c r="EN463" s="13"/>
      <c r="EO463" s="13"/>
      <c r="EP463" s="13"/>
      <c r="EQ463" s="13"/>
      <c r="ER463" s="13"/>
      <c r="ES463" s="13"/>
      <c r="ET463" s="13"/>
      <c r="EU463" s="13"/>
      <c r="EV463" s="13"/>
      <c r="EW463" s="13"/>
      <c r="EX463" s="13"/>
      <c r="EY463" s="13"/>
      <c r="EZ463" s="13"/>
      <c r="FA463" s="13"/>
      <c r="FB463" s="13"/>
      <c r="FC463" s="13"/>
      <c r="FD463" s="13"/>
      <c r="FE463" s="13"/>
      <c r="FF463" s="13"/>
      <c r="FG463" s="13"/>
      <c r="FH463" s="13"/>
      <c r="FI463" s="13"/>
      <c r="FJ463" s="13"/>
      <c r="FK463" s="13"/>
      <c r="FL463" s="13"/>
      <c r="FM463" s="13"/>
      <c r="FN463" s="13"/>
      <c r="FO463" s="13"/>
      <c r="FP463" s="13"/>
      <c r="FQ463" s="13"/>
      <c r="FR463" s="13"/>
      <c r="FS463" s="13"/>
      <c r="FT463" s="13"/>
      <c r="FU463" s="13"/>
      <c r="FV463" s="13"/>
      <c r="FW463" s="13"/>
      <c r="FX463" s="13"/>
      <c r="FY463" s="13"/>
      <c r="FZ463" s="13"/>
      <c r="GA463" s="13"/>
      <c r="GB463" s="13"/>
      <c r="GC463" s="13"/>
      <c r="GD463" s="13"/>
      <c r="GE463" s="13"/>
      <c r="GF463" s="13"/>
    </row>
    <row r="46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c r="DO464" s="13"/>
      <c r="DP464" s="13"/>
      <c r="DQ464" s="13"/>
      <c r="DR464" s="13"/>
      <c r="DS464" s="13"/>
      <c r="DT464" s="13"/>
      <c r="DU464" s="13"/>
      <c r="DV464" s="13"/>
      <c r="DW464" s="13"/>
      <c r="DX464" s="13"/>
      <c r="DY464" s="13"/>
      <c r="DZ464" s="13"/>
      <c r="EA464" s="13"/>
      <c r="EB464" s="13"/>
      <c r="EC464" s="13"/>
      <c r="ED464" s="13"/>
      <c r="EE464" s="13"/>
      <c r="EF464" s="13"/>
      <c r="EG464" s="13"/>
      <c r="EH464" s="13"/>
      <c r="EI464" s="13"/>
      <c r="EJ464" s="13"/>
      <c r="EK464" s="13"/>
      <c r="EL464" s="13"/>
      <c r="EM464" s="13"/>
      <c r="EN464" s="13"/>
      <c r="EO464" s="13"/>
      <c r="EP464" s="13"/>
      <c r="EQ464" s="13"/>
      <c r="ER464" s="13"/>
      <c r="ES464" s="13"/>
      <c r="ET464" s="13"/>
      <c r="EU464" s="13"/>
      <c r="EV464" s="13"/>
      <c r="EW464" s="13"/>
      <c r="EX464" s="13"/>
      <c r="EY464" s="13"/>
      <c r="EZ464" s="13"/>
      <c r="FA464" s="13"/>
      <c r="FB464" s="13"/>
      <c r="FC464" s="13"/>
      <c r="FD464" s="13"/>
      <c r="FE464" s="13"/>
      <c r="FF464" s="13"/>
      <c r="FG464" s="13"/>
      <c r="FH464" s="13"/>
      <c r="FI464" s="13"/>
      <c r="FJ464" s="13"/>
      <c r="FK464" s="13"/>
      <c r="FL464" s="13"/>
      <c r="FM464" s="13"/>
      <c r="FN464" s="13"/>
      <c r="FO464" s="13"/>
      <c r="FP464" s="13"/>
      <c r="FQ464" s="13"/>
      <c r="FR464" s="13"/>
      <c r="FS464" s="13"/>
      <c r="FT464" s="13"/>
      <c r="FU464" s="13"/>
      <c r="FV464" s="13"/>
      <c r="FW464" s="13"/>
      <c r="FX464" s="13"/>
      <c r="FY464" s="13"/>
      <c r="FZ464" s="13"/>
      <c r="GA464" s="13"/>
      <c r="GB464" s="13"/>
      <c r="GC464" s="13"/>
      <c r="GD464" s="13"/>
      <c r="GE464" s="13"/>
      <c r="GF464" s="13"/>
    </row>
    <row r="46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3"/>
      <c r="DM465" s="13"/>
      <c r="DN465" s="13"/>
      <c r="DO465" s="13"/>
      <c r="DP465" s="13"/>
      <c r="DQ465" s="13"/>
      <c r="DR465" s="13"/>
      <c r="DS465" s="13"/>
      <c r="DT465" s="13"/>
      <c r="DU465" s="13"/>
      <c r="DV465" s="13"/>
      <c r="DW465" s="13"/>
      <c r="DX465" s="13"/>
      <c r="DY465" s="13"/>
      <c r="DZ465" s="13"/>
      <c r="EA465" s="13"/>
      <c r="EB465" s="13"/>
      <c r="EC465" s="13"/>
      <c r="ED465" s="13"/>
      <c r="EE465" s="13"/>
      <c r="EF465" s="13"/>
      <c r="EG465" s="13"/>
      <c r="EH465" s="13"/>
      <c r="EI465" s="13"/>
      <c r="EJ465" s="13"/>
      <c r="EK465" s="13"/>
      <c r="EL465" s="13"/>
      <c r="EM465" s="13"/>
      <c r="EN465" s="13"/>
      <c r="EO465" s="13"/>
      <c r="EP465" s="13"/>
      <c r="EQ465" s="13"/>
      <c r="ER465" s="13"/>
      <c r="ES465" s="13"/>
      <c r="ET465" s="13"/>
      <c r="EU465" s="13"/>
      <c r="EV465" s="13"/>
      <c r="EW465" s="13"/>
      <c r="EX465" s="13"/>
      <c r="EY465" s="13"/>
      <c r="EZ465" s="13"/>
      <c r="FA465" s="13"/>
      <c r="FB465" s="13"/>
      <c r="FC465" s="13"/>
      <c r="FD465" s="13"/>
      <c r="FE465" s="13"/>
      <c r="FF465" s="13"/>
      <c r="FG465" s="13"/>
      <c r="FH465" s="13"/>
      <c r="FI465" s="13"/>
      <c r="FJ465" s="13"/>
      <c r="FK465" s="13"/>
      <c r="FL465" s="13"/>
      <c r="FM465" s="13"/>
      <c r="FN465" s="13"/>
      <c r="FO465" s="13"/>
      <c r="FP465" s="13"/>
      <c r="FQ465" s="13"/>
      <c r="FR465" s="13"/>
      <c r="FS465" s="13"/>
      <c r="FT465" s="13"/>
      <c r="FU465" s="13"/>
      <c r="FV465" s="13"/>
      <c r="FW465" s="13"/>
      <c r="FX465" s="13"/>
      <c r="FY465" s="13"/>
      <c r="FZ465" s="13"/>
      <c r="GA465" s="13"/>
      <c r="GB465" s="13"/>
      <c r="GC465" s="13"/>
      <c r="GD465" s="13"/>
      <c r="GE465" s="13"/>
      <c r="GF465" s="13"/>
    </row>
    <row r="46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c r="DK466" s="13"/>
      <c r="DL466" s="13"/>
      <c r="DM466" s="13"/>
      <c r="DN466" s="13"/>
      <c r="DO466" s="13"/>
      <c r="DP466" s="13"/>
      <c r="DQ466" s="13"/>
      <c r="DR466" s="13"/>
      <c r="DS466" s="13"/>
      <c r="DT466" s="13"/>
      <c r="DU466" s="13"/>
      <c r="DV466" s="13"/>
      <c r="DW466" s="13"/>
      <c r="DX466" s="13"/>
      <c r="DY466" s="13"/>
      <c r="DZ466" s="13"/>
      <c r="EA466" s="13"/>
      <c r="EB466" s="13"/>
      <c r="EC466" s="13"/>
      <c r="ED466" s="13"/>
      <c r="EE466" s="13"/>
      <c r="EF466" s="13"/>
      <c r="EG466" s="13"/>
      <c r="EH466" s="13"/>
      <c r="EI466" s="13"/>
      <c r="EJ466" s="13"/>
      <c r="EK466" s="13"/>
      <c r="EL466" s="13"/>
      <c r="EM466" s="13"/>
      <c r="EN466" s="13"/>
      <c r="EO466" s="13"/>
      <c r="EP466" s="13"/>
      <c r="EQ466" s="13"/>
      <c r="ER466" s="13"/>
      <c r="ES466" s="13"/>
      <c r="ET466" s="13"/>
      <c r="EU466" s="13"/>
      <c r="EV466" s="13"/>
      <c r="EW466" s="13"/>
      <c r="EX466" s="13"/>
      <c r="EY466" s="13"/>
      <c r="EZ466" s="13"/>
      <c r="FA466" s="13"/>
      <c r="FB466" s="13"/>
      <c r="FC466" s="13"/>
      <c r="FD466" s="13"/>
      <c r="FE466" s="13"/>
      <c r="FF466" s="13"/>
      <c r="FG466" s="13"/>
      <c r="FH466" s="13"/>
      <c r="FI466" s="13"/>
      <c r="FJ466" s="13"/>
      <c r="FK466" s="13"/>
      <c r="FL466" s="13"/>
      <c r="FM466" s="13"/>
      <c r="FN466" s="13"/>
      <c r="FO466" s="13"/>
      <c r="FP466" s="13"/>
      <c r="FQ466" s="13"/>
      <c r="FR466" s="13"/>
      <c r="FS466" s="13"/>
      <c r="FT466" s="13"/>
      <c r="FU466" s="13"/>
      <c r="FV466" s="13"/>
      <c r="FW466" s="13"/>
      <c r="FX466" s="13"/>
      <c r="FY466" s="13"/>
      <c r="FZ466" s="13"/>
      <c r="GA466" s="13"/>
      <c r="GB466" s="13"/>
      <c r="GC466" s="13"/>
      <c r="GD466" s="13"/>
      <c r="GE466" s="13"/>
      <c r="GF466" s="13"/>
    </row>
    <row r="467">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c r="DK467" s="13"/>
      <c r="DL467" s="13"/>
      <c r="DM467" s="13"/>
      <c r="DN467" s="13"/>
      <c r="DO467" s="13"/>
      <c r="DP467" s="13"/>
      <c r="DQ467" s="13"/>
      <c r="DR467" s="13"/>
      <c r="DS467" s="13"/>
      <c r="DT467" s="13"/>
      <c r="DU467" s="13"/>
      <c r="DV467" s="13"/>
      <c r="DW467" s="13"/>
      <c r="DX467" s="13"/>
      <c r="DY467" s="13"/>
      <c r="DZ467" s="13"/>
      <c r="EA467" s="13"/>
      <c r="EB467" s="13"/>
      <c r="EC467" s="13"/>
      <c r="ED467" s="13"/>
      <c r="EE467" s="13"/>
      <c r="EF467" s="13"/>
      <c r="EG467" s="13"/>
      <c r="EH467" s="13"/>
      <c r="EI467" s="13"/>
      <c r="EJ467" s="13"/>
      <c r="EK467" s="13"/>
      <c r="EL467" s="13"/>
      <c r="EM467" s="13"/>
      <c r="EN467" s="13"/>
      <c r="EO467" s="13"/>
      <c r="EP467" s="13"/>
      <c r="EQ467" s="13"/>
      <c r="ER467" s="13"/>
      <c r="ES467" s="13"/>
      <c r="ET467" s="13"/>
      <c r="EU467" s="13"/>
      <c r="EV467" s="13"/>
      <c r="EW467" s="13"/>
      <c r="EX467" s="13"/>
      <c r="EY467" s="13"/>
      <c r="EZ467" s="13"/>
      <c r="FA467" s="13"/>
      <c r="FB467" s="13"/>
      <c r="FC467" s="13"/>
      <c r="FD467" s="13"/>
      <c r="FE467" s="13"/>
      <c r="FF467" s="13"/>
      <c r="FG467" s="13"/>
      <c r="FH467" s="13"/>
      <c r="FI467" s="13"/>
      <c r="FJ467" s="13"/>
      <c r="FK467" s="13"/>
      <c r="FL467" s="13"/>
      <c r="FM467" s="13"/>
      <c r="FN467" s="13"/>
      <c r="FO467" s="13"/>
      <c r="FP467" s="13"/>
      <c r="FQ467" s="13"/>
      <c r="FR467" s="13"/>
      <c r="FS467" s="13"/>
      <c r="FT467" s="13"/>
      <c r="FU467" s="13"/>
      <c r="FV467" s="13"/>
      <c r="FW467" s="13"/>
      <c r="FX467" s="13"/>
      <c r="FY467" s="13"/>
      <c r="FZ467" s="13"/>
      <c r="GA467" s="13"/>
      <c r="GB467" s="13"/>
      <c r="GC467" s="13"/>
      <c r="GD467" s="13"/>
      <c r="GE467" s="13"/>
      <c r="GF467" s="13"/>
    </row>
    <row r="468">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c r="DO468" s="13"/>
      <c r="DP468" s="13"/>
      <c r="DQ468" s="13"/>
      <c r="DR468" s="13"/>
      <c r="DS468" s="13"/>
      <c r="DT468" s="13"/>
      <c r="DU468" s="13"/>
      <c r="DV468" s="13"/>
      <c r="DW468" s="13"/>
      <c r="DX468" s="13"/>
      <c r="DY468" s="13"/>
      <c r="DZ468" s="13"/>
      <c r="EA468" s="13"/>
      <c r="EB468" s="13"/>
      <c r="EC468" s="13"/>
      <c r="ED468" s="13"/>
      <c r="EE468" s="13"/>
      <c r="EF468" s="13"/>
      <c r="EG468" s="13"/>
      <c r="EH468" s="13"/>
      <c r="EI468" s="13"/>
      <c r="EJ468" s="13"/>
      <c r="EK468" s="13"/>
      <c r="EL468" s="13"/>
      <c r="EM468" s="13"/>
      <c r="EN468" s="13"/>
      <c r="EO468" s="13"/>
      <c r="EP468" s="13"/>
      <c r="EQ468" s="13"/>
      <c r="ER468" s="13"/>
      <c r="ES468" s="13"/>
      <c r="ET468" s="13"/>
      <c r="EU468" s="13"/>
      <c r="EV468" s="13"/>
      <c r="EW468" s="13"/>
      <c r="EX468" s="13"/>
      <c r="EY468" s="13"/>
      <c r="EZ468" s="13"/>
      <c r="FA468" s="13"/>
      <c r="FB468" s="13"/>
      <c r="FC468" s="13"/>
      <c r="FD468" s="13"/>
      <c r="FE468" s="13"/>
      <c r="FF468" s="13"/>
      <c r="FG468" s="13"/>
      <c r="FH468" s="13"/>
      <c r="FI468" s="13"/>
      <c r="FJ468" s="13"/>
      <c r="FK468" s="13"/>
      <c r="FL468" s="13"/>
      <c r="FM468" s="13"/>
      <c r="FN468" s="13"/>
      <c r="FO468" s="13"/>
      <c r="FP468" s="13"/>
      <c r="FQ468" s="13"/>
      <c r="FR468" s="13"/>
      <c r="FS468" s="13"/>
      <c r="FT468" s="13"/>
      <c r="FU468" s="13"/>
      <c r="FV468" s="13"/>
      <c r="FW468" s="13"/>
      <c r="FX468" s="13"/>
      <c r="FY468" s="13"/>
      <c r="FZ468" s="13"/>
      <c r="GA468" s="13"/>
      <c r="GB468" s="13"/>
      <c r="GC468" s="13"/>
      <c r="GD468" s="13"/>
      <c r="GE468" s="13"/>
      <c r="GF468" s="13"/>
    </row>
    <row r="469">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13"/>
      <c r="DP469" s="13"/>
      <c r="DQ469" s="13"/>
      <c r="DR469" s="13"/>
      <c r="DS469" s="13"/>
      <c r="DT469" s="13"/>
      <c r="DU469" s="13"/>
      <c r="DV469" s="13"/>
      <c r="DW469" s="13"/>
      <c r="DX469" s="13"/>
      <c r="DY469" s="13"/>
      <c r="DZ469" s="13"/>
      <c r="EA469" s="13"/>
      <c r="EB469" s="13"/>
      <c r="EC469" s="13"/>
      <c r="ED469" s="13"/>
      <c r="EE469" s="13"/>
      <c r="EF469" s="13"/>
      <c r="EG469" s="13"/>
      <c r="EH469" s="13"/>
      <c r="EI469" s="13"/>
      <c r="EJ469" s="13"/>
      <c r="EK469" s="13"/>
      <c r="EL469" s="13"/>
      <c r="EM469" s="13"/>
      <c r="EN469" s="13"/>
      <c r="EO469" s="13"/>
      <c r="EP469" s="13"/>
      <c r="EQ469" s="13"/>
      <c r="ER469" s="13"/>
      <c r="ES469" s="13"/>
      <c r="ET469" s="13"/>
      <c r="EU469" s="13"/>
      <c r="EV469" s="13"/>
      <c r="EW469" s="13"/>
      <c r="EX469" s="13"/>
      <c r="EY469" s="13"/>
      <c r="EZ469" s="13"/>
      <c r="FA469" s="13"/>
      <c r="FB469" s="13"/>
      <c r="FC469" s="13"/>
      <c r="FD469" s="13"/>
      <c r="FE469" s="13"/>
      <c r="FF469" s="13"/>
      <c r="FG469" s="13"/>
      <c r="FH469" s="13"/>
      <c r="FI469" s="13"/>
      <c r="FJ469" s="13"/>
      <c r="FK469" s="13"/>
      <c r="FL469" s="13"/>
      <c r="FM469" s="13"/>
      <c r="FN469" s="13"/>
      <c r="FO469" s="13"/>
      <c r="FP469" s="13"/>
      <c r="FQ469" s="13"/>
      <c r="FR469" s="13"/>
      <c r="FS469" s="13"/>
      <c r="FT469" s="13"/>
      <c r="FU469" s="13"/>
      <c r="FV469" s="13"/>
      <c r="FW469" s="13"/>
      <c r="FX469" s="13"/>
      <c r="FY469" s="13"/>
      <c r="FZ469" s="13"/>
      <c r="GA469" s="13"/>
      <c r="GB469" s="13"/>
      <c r="GC469" s="13"/>
      <c r="GD469" s="13"/>
      <c r="GE469" s="13"/>
      <c r="GF469" s="13"/>
    </row>
    <row r="470">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c r="ET470" s="13"/>
      <c r="EU470" s="13"/>
      <c r="EV470" s="13"/>
      <c r="EW470" s="13"/>
      <c r="EX470" s="13"/>
      <c r="EY470" s="13"/>
      <c r="EZ470" s="13"/>
      <c r="FA470" s="13"/>
      <c r="FB470" s="13"/>
      <c r="FC470" s="13"/>
      <c r="FD470" s="13"/>
      <c r="FE470" s="13"/>
      <c r="FF470" s="13"/>
      <c r="FG470" s="13"/>
      <c r="FH470" s="13"/>
      <c r="FI470" s="13"/>
      <c r="FJ470" s="13"/>
      <c r="FK470" s="13"/>
      <c r="FL470" s="13"/>
      <c r="FM470" s="13"/>
      <c r="FN470" s="13"/>
      <c r="FO470" s="13"/>
      <c r="FP470" s="13"/>
      <c r="FQ470" s="13"/>
      <c r="FR470" s="13"/>
      <c r="FS470" s="13"/>
      <c r="FT470" s="13"/>
      <c r="FU470" s="13"/>
      <c r="FV470" s="13"/>
      <c r="FW470" s="13"/>
      <c r="FX470" s="13"/>
      <c r="FY470" s="13"/>
      <c r="FZ470" s="13"/>
      <c r="GA470" s="13"/>
      <c r="GB470" s="13"/>
      <c r="GC470" s="13"/>
      <c r="GD470" s="13"/>
      <c r="GE470" s="13"/>
      <c r="GF470" s="13"/>
    </row>
    <row r="47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c r="DO471" s="13"/>
      <c r="DP471" s="13"/>
      <c r="DQ471" s="13"/>
      <c r="DR471" s="13"/>
      <c r="DS471" s="13"/>
      <c r="DT471" s="13"/>
      <c r="DU471" s="13"/>
      <c r="DV471" s="13"/>
      <c r="DW471" s="13"/>
      <c r="DX471" s="13"/>
      <c r="DY471" s="13"/>
      <c r="DZ471" s="13"/>
      <c r="EA471" s="13"/>
      <c r="EB471" s="13"/>
      <c r="EC471" s="13"/>
      <c r="ED471" s="13"/>
      <c r="EE471" s="13"/>
      <c r="EF471" s="13"/>
      <c r="EG471" s="13"/>
      <c r="EH471" s="13"/>
      <c r="EI471" s="13"/>
      <c r="EJ471" s="13"/>
      <c r="EK471" s="13"/>
      <c r="EL471" s="13"/>
      <c r="EM471" s="13"/>
      <c r="EN471" s="13"/>
      <c r="EO471" s="13"/>
      <c r="EP471" s="13"/>
      <c r="EQ471" s="13"/>
      <c r="ER471" s="13"/>
      <c r="ES471" s="13"/>
      <c r="ET471" s="13"/>
      <c r="EU471" s="13"/>
      <c r="EV471" s="13"/>
      <c r="EW471" s="13"/>
      <c r="EX471" s="13"/>
      <c r="EY471" s="13"/>
      <c r="EZ471" s="13"/>
      <c r="FA471" s="13"/>
      <c r="FB471" s="13"/>
      <c r="FC471" s="13"/>
      <c r="FD471" s="13"/>
      <c r="FE471" s="13"/>
      <c r="FF471" s="13"/>
      <c r="FG471" s="13"/>
      <c r="FH471" s="13"/>
      <c r="FI471" s="13"/>
      <c r="FJ471" s="13"/>
      <c r="FK471" s="13"/>
      <c r="FL471" s="13"/>
      <c r="FM471" s="13"/>
      <c r="FN471" s="13"/>
      <c r="FO471" s="13"/>
      <c r="FP471" s="13"/>
      <c r="FQ471" s="13"/>
      <c r="FR471" s="13"/>
      <c r="FS471" s="13"/>
      <c r="FT471" s="13"/>
      <c r="FU471" s="13"/>
      <c r="FV471" s="13"/>
      <c r="FW471" s="13"/>
      <c r="FX471" s="13"/>
      <c r="FY471" s="13"/>
      <c r="FZ471" s="13"/>
      <c r="GA471" s="13"/>
      <c r="GB471" s="13"/>
      <c r="GC471" s="13"/>
      <c r="GD471" s="13"/>
      <c r="GE471" s="13"/>
      <c r="GF471" s="13"/>
    </row>
    <row r="47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c r="DN472" s="13"/>
      <c r="DO472" s="13"/>
      <c r="DP472" s="13"/>
      <c r="DQ472" s="13"/>
      <c r="DR472" s="13"/>
      <c r="DS472" s="13"/>
      <c r="DT472" s="13"/>
      <c r="DU472" s="13"/>
      <c r="DV472" s="13"/>
      <c r="DW472" s="13"/>
      <c r="DX472" s="13"/>
      <c r="DY472" s="13"/>
      <c r="DZ472" s="13"/>
      <c r="EA472" s="13"/>
      <c r="EB472" s="13"/>
      <c r="EC472" s="13"/>
      <c r="ED472" s="13"/>
      <c r="EE472" s="13"/>
      <c r="EF472" s="13"/>
      <c r="EG472" s="13"/>
      <c r="EH472" s="13"/>
      <c r="EI472" s="13"/>
      <c r="EJ472" s="13"/>
      <c r="EK472" s="13"/>
      <c r="EL472" s="13"/>
      <c r="EM472" s="13"/>
      <c r="EN472" s="13"/>
      <c r="EO472" s="13"/>
      <c r="EP472" s="13"/>
      <c r="EQ472" s="13"/>
      <c r="ER472" s="13"/>
      <c r="ES472" s="13"/>
      <c r="ET472" s="13"/>
      <c r="EU472" s="13"/>
      <c r="EV472" s="13"/>
      <c r="EW472" s="13"/>
      <c r="EX472" s="13"/>
      <c r="EY472" s="13"/>
      <c r="EZ472" s="13"/>
      <c r="FA472" s="13"/>
      <c r="FB472" s="13"/>
      <c r="FC472" s="13"/>
      <c r="FD472" s="13"/>
      <c r="FE472" s="13"/>
      <c r="FF472" s="13"/>
      <c r="FG472" s="13"/>
      <c r="FH472" s="13"/>
      <c r="FI472" s="13"/>
      <c r="FJ472" s="13"/>
      <c r="FK472" s="13"/>
      <c r="FL472" s="13"/>
      <c r="FM472" s="13"/>
      <c r="FN472" s="13"/>
      <c r="FO472" s="13"/>
      <c r="FP472" s="13"/>
      <c r="FQ472" s="13"/>
      <c r="FR472" s="13"/>
      <c r="FS472" s="13"/>
      <c r="FT472" s="13"/>
      <c r="FU472" s="13"/>
      <c r="FV472" s="13"/>
      <c r="FW472" s="13"/>
      <c r="FX472" s="13"/>
      <c r="FY472" s="13"/>
      <c r="FZ472" s="13"/>
      <c r="GA472" s="13"/>
      <c r="GB472" s="13"/>
      <c r="GC472" s="13"/>
      <c r="GD472" s="13"/>
      <c r="GE472" s="13"/>
      <c r="GF472" s="13"/>
    </row>
    <row r="47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c r="DO473" s="13"/>
      <c r="DP473" s="13"/>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c r="ET473" s="13"/>
      <c r="EU473" s="13"/>
      <c r="EV473" s="13"/>
      <c r="EW473" s="13"/>
      <c r="EX473" s="13"/>
      <c r="EY473" s="13"/>
      <c r="EZ473" s="13"/>
      <c r="FA473" s="13"/>
      <c r="FB473" s="13"/>
      <c r="FC473" s="13"/>
      <c r="FD473" s="13"/>
      <c r="FE473" s="13"/>
      <c r="FF473" s="13"/>
      <c r="FG473" s="13"/>
      <c r="FH473" s="13"/>
      <c r="FI473" s="13"/>
      <c r="FJ473" s="13"/>
      <c r="FK473" s="13"/>
      <c r="FL473" s="13"/>
      <c r="FM473" s="13"/>
      <c r="FN473" s="13"/>
      <c r="FO473" s="13"/>
      <c r="FP473" s="13"/>
      <c r="FQ473" s="13"/>
      <c r="FR473" s="13"/>
      <c r="FS473" s="13"/>
      <c r="FT473" s="13"/>
      <c r="FU473" s="13"/>
      <c r="FV473" s="13"/>
      <c r="FW473" s="13"/>
      <c r="FX473" s="13"/>
      <c r="FY473" s="13"/>
      <c r="FZ473" s="13"/>
      <c r="GA473" s="13"/>
      <c r="GB473" s="13"/>
      <c r="GC473" s="13"/>
      <c r="GD473" s="13"/>
      <c r="GE473" s="13"/>
      <c r="GF473" s="13"/>
    </row>
    <row r="47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c r="DO474" s="13"/>
      <c r="DP474" s="13"/>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c r="ET474" s="13"/>
      <c r="EU474" s="13"/>
      <c r="EV474" s="13"/>
      <c r="EW474" s="13"/>
      <c r="EX474" s="13"/>
      <c r="EY474" s="13"/>
      <c r="EZ474" s="13"/>
      <c r="FA474" s="13"/>
      <c r="FB474" s="13"/>
      <c r="FC474" s="13"/>
      <c r="FD474" s="13"/>
      <c r="FE474" s="13"/>
      <c r="FF474" s="13"/>
      <c r="FG474" s="13"/>
      <c r="FH474" s="13"/>
      <c r="FI474" s="13"/>
      <c r="FJ474" s="13"/>
      <c r="FK474" s="13"/>
      <c r="FL474" s="13"/>
      <c r="FM474" s="13"/>
      <c r="FN474" s="13"/>
      <c r="FO474" s="13"/>
      <c r="FP474" s="13"/>
      <c r="FQ474" s="13"/>
      <c r="FR474" s="13"/>
      <c r="FS474" s="13"/>
      <c r="FT474" s="13"/>
      <c r="FU474" s="13"/>
      <c r="FV474" s="13"/>
      <c r="FW474" s="13"/>
      <c r="FX474" s="13"/>
      <c r="FY474" s="13"/>
      <c r="FZ474" s="13"/>
      <c r="GA474" s="13"/>
      <c r="GB474" s="13"/>
      <c r="GC474" s="13"/>
      <c r="GD474" s="13"/>
      <c r="GE474" s="13"/>
      <c r="GF474" s="13"/>
    </row>
    <row r="47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c r="ET475" s="13"/>
      <c r="EU475" s="13"/>
      <c r="EV475" s="13"/>
      <c r="EW475" s="13"/>
      <c r="EX475" s="13"/>
      <c r="EY475" s="13"/>
      <c r="EZ475" s="13"/>
      <c r="FA475" s="13"/>
      <c r="FB475" s="13"/>
      <c r="FC475" s="13"/>
      <c r="FD475" s="13"/>
      <c r="FE475" s="13"/>
      <c r="FF475" s="13"/>
      <c r="FG475" s="13"/>
      <c r="FH475" s="13"/>
      <c r="FI475" s="13"/>
      <c r="FJ475" s="13"/>
      <c r="FK475" s="13"/>
      <c r="FL475" s="13"/>
      <c r="FM475" s="13"/>
      <c r="FN475" s="13"/>
      <c r="FO475" s="13"/>
      <c r="FP475" s="13"/>
      <c r="FQ475" s="13"/>
      <c r="FR475" s="13"/>
      <c r="FS475" s="13"/>
      <c r="FT475" s="13"/>
      <c r="FU475" s="13"/>
      <c r="FV475" s="13"/>
      <c r="FW475" s="13"/>
      <c r="FX475" s="13"/>
      <c r="FY475" s="13"/>
      <c r="FZ475" s="13"/>
      <c r="GA475" s="13"/>
      <c r="GB475" s="13"/>
      <c r="GC475" s="13"/>
      <c r="GD475" s="13"/>
      <c r="GE475" s="13"/>
      <c r="GF475" s="13"/>
    </row>
    <row r="47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13"/>
      <c r="DP476" s="13"/>
      <c r="DQ476" s="13"/>
      <c r="DR476" s="13"/>
      <c r="DS476" s="13"/>
      <c r="DT476" s="13"/>
      <c r="DU476" s="13"/>
      <c r="DV476" s="13"/>
      <c r="DW476" s="13"/>
      <c r="DX476" s="13"/>
      <c r="DY476" s="13"/>
      <c r="DZ476" s="13"/>
      <c r="EA476" s="13"/>
      <c r="EB476" s="13"/>
      <c r="EC476" s="13"/>
      <c r="ED476" s="13"/>
      <c r="EE476" s="13"/>
      <c r="EF476" s="13"/>
      <c r="EG476" s="13"/>
      <c r="EH476" s="13"/>
      <c r="EI476" s="13"/>
      <c r="EJ476" s="13"/>
      <c r="EK476" s="13"/>
      <c r="EL476" s="13"/>
      <c r="EM476" s="13"/>
      <c r="EN476" s="13"/>
      <c r="EO476" s="13"/>
      <c r="EP476" s="13"/>
      <c r="EQ476" s="13"/>
      <c r="ER476" s="13"/>
      <c r="ES476" s="13"/>
      <c r="ET476" s="13"/>
      <c r="EU476" s="13"/>
      <c r="EV476" s="13"/>
      <c r="EW476" s="13"/>
      <c r="EX476" s="13"/>
      <c r="EY476" s="13"/>
      <c r="EZ476" s="13"/>
      <c r="FA476" s="13"/>
      <c r="FB476" s="13"/>
      <c r="FC476" s="13"/>
      <c r="FD476" s="13"/>
      <c r="FE476" s="13"/>
      <c r="FF476" s="13"/>
      <c r="FG476" s="13"/>
      <c r="FH476" s="13"/>
      <c r="FI476" s="13"/>
      <c r="FJ476" s="13"/>
      <c r="FK476" s="13"/>
      <c r="FL476" s="13"/>
      <c r="FM476" s="13"/>
      <c r="FN476" s="13"/>
      <c r="FO476" s="13"/>
      <c r="FP476" s="13"/>
      <c r="FQ476" s="13"/>
      <c r="FR476" s="13"/>
      <c r="FS476" s="13"/>
      <c r="FT476" s="13"/>
      <c r="FU476" s="13"/>
      <c r="FV476" s="13"/>
      <c r="FW476" s="13"/>
      <c r="FX476" s="13"/>
      <c r="FY476" s="13"/>
      <c r="FZ476" s="13"/>
      <c r="GA476" s="13"/>
      <c r="GB476" s="13"/>
      <c r="GC476" s="13"/>
      <c r="GD476" s="13"/>
      <c r="GE476" s="13"/>
      <c r="GF476" s="13"/>
    </row>
    <row r="477">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13"/>
      <c r="DP477" s="13"/>
      <c r="DQ477" s="13"/>
      <c r="DR477" s="13"/>
      <c r="DS477" s="13"/>
      <c r="DT477" s="13"/>
      <c r="DU477" s="13"/>
      <c r="DV477" s="13"/>
      <c r="DW477" s="13"/>
      <c r="DX477" s="13"/>
      <c r="DY477" s="13"/>
      <c r="DZ477" s="13"/>
      <c r="EA477" s="13"/>
      <c r="EB477" s="13"/>
      <c r="EC477" s="13"/>
      <c r="ED477" s="13"/>
      <c r="EE477" s="13"/>
      <c r="EF477" s="13"/>
      <c r="EG477" s="13"/>
      <c r="EH477" s="13"/>
      <c r="EI477" s="13"/>
      <c r="EJ477" s="13"/>
      <c r="EK477" s="13"/>
      <c r="EL477" s="13"/>
      <c r="EM477" s="13"/>
      <c r="EN477" s="13"/>
      <c r="EO477" s="13"/>
      <c r="EP477" s="13"/>
      <c r="EQ477" s="13"/>
      <c r="ER477" s="13"/>
      <c r="ES477" s="13"/>
      <c r="ET477" s="13"/>
      <c r="EU477" s="13"/>
      <c r="EV477" s="13"/>
      <c r="EW477" s="13"/>
      <c r="EX477" s="13"/>
      <c r="EY477" s="13"/>
      <c r="EZ477" s="13"/>
      <c r="FA477" s="13"/>
      <c r="FB477" s="13"/>
      <c r="FC477" s="13"/>
      <c r="FD477" s="13"/>
      <c r="FE477" s="13"/>
      <c r="FF477" s="13"/>
      <c r="FG477" s="13"/>
      <c r="FH477" s="13"/>
      <c r="FI477" s="13"/>
      <c r="FJ477" s="13"/>
      <c r="FK477" s="13"/>
      <c r="FL477" s="13"/>
      <c r="FM477" s="13"/>
      <c r="FN477" s="13"/>
      <c r="FO477" s="13"/>
      <c r="FP477" s="13"/>
      <c r="FQ477" s="13"/>
      <c r="FR477" s="13"/>
      <c r="FS477" s="13"/>
      <c r="FT477" s="13"/>
      <c r="FU477" s="13"/>
      <c r="FV477" s="13"/>
      <c r="FW477" s="13"/>
      <c r="FX477" s="13"/>
      <c r="FY477" s="13"/>
      <c r="FZ477" s="13"/>
      <c r="GA477" s="13"/>
      <c r="GB477" s="13"/>
      <c r="GC477" s="13"/>
      <c r="GD477" s="13"/>
      <c r="GE477" s="13"/>
      <c r="GF477" s="13"/>
    </row>
    <row r="478">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c r="DO478" s="13"/>
      <c r="DP478" s="13"/>
      <c r="DQ478" s="13"/>
      <c r="DR478" s="13"/>
      <c r="DS478" s="13"/>
      <c r="DT478" s="13"/>
      <c r="DU478" s="13"/>
      <c r="DV478" s="13"/>
      <c r="DW478" s="13"/>
      <c r="DX478" s="13"/>
      <c r="DY478" s="13"/>
      <c r="DZ478" s="13"/>
      <c r="EA478" s="13"/>
      <c r="EB478" s="13"/>
      <c r="EC478" s="13"/>
      <c r="ED478" s="13"/>
      <c r="EE478" s="13"/>
      <c r="EF478" s="13"/>
      <c r="EG478" s="13"/>
      <c r="EH478" s="13"/>
      <c r="EI478" s="13"/>
      <c r="EJ478" s="13"/>
      <c r="EK478" s="13"/>
      <c r="EL478" s="13"/>
      <c r="EM478" s="13"/>
      <c r="EN478" s="13"/>
      <c r="EO478" s="13"/>
      <c r="EP478" s="13"/>
      <c r="EQ478" s="13"/>
      <c r="ER478" s="13"/>
      <c r="ES478" s="13"/>
      <c r="ET478" s="13"/>
      <c r="EU478" s="13"/>
      <c r="EV478" s="13"/>
      <c r="EW478" s="13"/>
      <c r="EX478" s="13"/>
      <c r="EY478" s="13"/>
      <c r="EZ478" s="13"/>
      <c r="FA478" s="13"/>
      <c r="FB478" s="13"/>
      <c r="FC478" s="13"/>
      <c r="FD478" s="13"/>
      <c r="FE478" s="13"/>
      <c r="FF478" s="13"/>
      <c r="FG478" s="13"/>
      <c r="FH478" s="13"/>
      <c r="FI478" s="13"/>
      <c r="FJ478" s="13"/>
      <c r="FK478" s="13"/>
      <c r="FL478" s="13"/>
      <c r="FM478" s="13"/>
      <c r="FN478" s="13"/>
      <c r="FO478" s="13"/>
      <c r="FP478" s="13"/>
      <c r="FQ478" s="13"/>
      <c r="FR478" s="13"/>
      <c r="FS478" s="13"/>
      <c r="FT478" s="13"/>
      <c r="FU478" s="13"/>
      <c r="FV478" s="13"/>
      <c r="FW478" s="13"/>
      <c r="FX478" s="13"/>
      <c r="FY478" s="13"/>
      <c r="FZ478" s="13"/>
      <c r="GA478" s="13"/>
      <c r="GB478" s="13"/>
      <c r="GC478" s="13"/>
      <c r="GD478" s="13"/>
      <c r="GE478" s="13"/>
      <c r="GF478" s="13"/>
    </row>
    <row r="479">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13"/>
      <c r="DP479" s="13"/>
      <c r="DQ479" s="13"/>
      <c r="DR479" s="13"/>
      <c r="DS479" s="13"/>
      <c r="DT479" s="13"/>
      <c r="DU479" s="13"/>
      <c r="DV479" s="13"/>
      <c r="DW479" s="13"/>
      <c r="DX479" s="13"/>
      <c r="DY479" s="13"/>
      <c r="DZ479" s="13"/>
      <c r="EA479" s="13"/>
      <c r="EB479" s="13"/>
      <c r="EC479" s="13"/>
      <c r="ED479" s="13"/>
      <c r="EE479" s="13"/>
      <c r="EF479" s="13"/>
      <c r="EG479" s="13"/>
      <c r="EH479" s="13"/>
      <c r="EI479" s="13"/>
      <c r="EJ479" s="13"/>
      <c r="EK479" s="13"/>
      <c r="EL479" s="13"/>
      <c r="EM479" s="13"/>
      <c r="EN479" s="13"/>
      <c r="EO479" s="13"/>
      <c r="EP479" s="13"/>
      <c r="EQ479" s="13"/>
      <c r="ER479" s="13"/>
      <c r="ES479" s="13"/>
      <c r="ET479" s="13"/>
      <c r="EU479" s="13"/>
      <c r="EV479" s="13"/>
      <c r="EW479" s="13"/>
      <c r="EX479" s="13"/>
      <c r="EY479" s="13"/>
      <c r="EZ479" s="13"/>
      <c r="FA479" s="13"/>
      <c r="FB479" s="13"/>
      <c r="FC479" s="13"/>
      <c r="FD479" s="13"/>
      <c r="FE479" s="13"/>
      <c r="FF479" s="13"/>
      <c r="FG479" s="13"/>
      <c r="FH479" s="13"/>
      <c r="FI479" s="13"/>
      <c r="FJ479" s="13"/>
      <c r="FK479" s="13"/>
      <c r="FL479" s="13"/>
      <c r="FM479" s="13"/>
      <c r="FN479" s="13"/>
      <c r="FO479" s="13"/>
      <c r="FP479" s="13"/>
      <c r="FQ479" s="13"/>
      <c r="FR479" s="13"/>
      <c r="FS479" s="13"/>
      <c r="FT479" s="13"/>
      <c r="FU479" s="13"/>
      <c r="FV479" s="13"/>
      <c r="FW479" s="13"/>
      <c r="FX479" s="13"/>
      <c r="FY479" s="13"/>
      <c r="FZ479" s="13"/>
      <c r="GA479" s="13"/>
      <c r="GB479" s="13"/>
      <c r="GC479" s="13"/>
      <c r="GD479" s="13"/>
      <c r="GE479" s="13"/>
      <c r="GF479" s="13"/>
    </row>
    <row r="480">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c r="DU480" s="13"/>
      <c r="DV480" s="13"/>
      <c r="DW480" s="13"/>
      <c r="DX480" s="13"/>
      <c r="DY480" s="13"/>
      <c r="DZ480" s="13"/>
      <c r="EA480" s="13"/>
      <c r="EB480" s="13"/>
      <c r="EC480" s="13"/>
      <c r="ED480" s="13"/>
      <c r="EE480" s="13"/>
      <c r="EF480" s="13"/>
      <c r="EG480" s="13"/>
      <c r="EH480" s="13"/>
      <c r="EI480" s="13"/>
      <c r="EJ480" s="13"/>
      <c r="EK480" s="13"/>
      <c r="EL480" s="13"/>
      <c r="EM480" s="13"/>
      <c r="EN480" s="13"/>
      <c r="EO480" s="13"/>
      <c r="EP480" s="13"/>
      <c r="EQ480" s="13"/>
      <c r="ER480" s="13"/>
      <c r="ES480" s="13"/>
      <c r="ET480" s="13"/>
      <c r="EU480" s="13"/>
      <c r="EV480" s="13"/>
      <c r="EW480" s="13"/>
      <c r="EX480" s="13"/>
      <c r="EY480" s="13"/>
      <c r="EZ480" s="13"/>
      <c r="FA480" s="13"/>
      <c r="FB480" s="13"/>
      <c r="FC480" s="13"/>
      <c r="FD480" s="13"/>
      <c r="FE480" s="13"/>
      <c r="FF480" s="13"/>
      <c r="FG480" s="13"/>
      <c r="FH480" s="13"/>
      <c r="FI480" s="13"/>
      <c r="FJ480" s="13"/>
      <c r="FK480" s="13"/>
      <c r="FL480" s="13"/>
      <c r="FM480" s="13"/>
      <c r="FN480" s="13"/>
      <c r="FO480" s="13"/>
      <c r="FP480" s="13"/>
      <c r="FQ480" s="13"/>
      <c r="FR480" s="13"/>
      <c r="FS480" s="13"/>
      <c r="FT480" s="13"/>
      <c r="FU480" s="13"/>
      <c r="FV480" s="13"/>
      <c r="FW480" s="13"/>
      <c r="FX480" s="13"/>
      <c r="FY480" s="13"/>
      <c r="FZ480" s="13"/>
      <c r="GA480" s="13"/>
      <c r="GB480" s="13"/>
      <c r="GC480" s="13"/>
      <c r="GD480" s="13"/>
      <c r="GE480" s="13"/>
      <c r="GF480" s="13"/>
    </row>
    <row r="48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c r="DU481" s="13"/>
      <c r="DV481" s="13"/>
      <c r="DW481" s="13"/>
      <c r="DX481" s="13"/>
      <c r="DY481" s="13"/>
      <c r="DZ481" s="13"/>
      <c r="EA481" s="13"/>
      <c r="EB481" s="13"/>
      <c r="EC481" s="13"/>
      <c r="ED481" s="13"/>
      <c r="EE481" s="13"/>
      <c r="EF481" s="13"/>
      <c r="EG481" s="13"/>
      <c r="EH481" s="13"/>
      <c r="EI481" s="13"/>
      <c r="EJ481" s="13"/>
      <c r="EK481" s="13"/>
      <c r="EL481" s="13"/>
      <c r="EM481" s="13"/>
      <c r="EN481" s="13"/>
      <c r="EO481" s="13"/>
      <c r="EP481" s="13"/>
      <c r="EQ481" s="13"/>
      <c r="ER481" s="13"/>
      <c r="ES481" s="13"/>
      <c r="ET481" s="13"/>
      <c r="EU481" s="13"/>
      <c r="EV481" s="13"/>
      <c r="EW481" s="13"/>
      <c r="EX481" s="13"/>
      <c r="EY481" s="13"/>
      <c r="EZ481" s="13"/>
      <c r="FA481" s="13"/>
      <c r="FB481" s="13"/>
      <c r="FC481" s="13"/>
      <c r="FD481" s="13"/>
      <c r="FE481" s="13"/>
      <c r="FF481" s="13"/>
      <c r="FG481" s="13"/>
      <c r="FH481" s="13"/>
      <c r="FI481" s="13"/>
      <c r="FJ481" s="13"/>
      <c r="FK481" s="13"/>
      <c r="FL481" s="13"/>
      <c r="FM481" s="13"/>
      <c r="FN481" s="13"/>
      <c r="FO481" s="13"/>
      <c r="FP481" s="13"/>
      <c r="FQ481" s="13"/>
      <c r="FR481" s="13"/>
      <c r="FS481" s="13"/>
      <c r="FT481" s="13"/>
      <c r="FU481" s="13"/>
      <c r="FV481" s="13"/>
      <c r="FW481" s="13"/>
      <c r="FX481" s="13"/>
      <c r="FY481" s="13"/>
      <c r="FZ481" s="13"/>
      <c r="GA481" s="13"/>
      <c r="GB481" s="13"/>
      <c r="GC481" s="13"/>
      <c r="GD481" s="13"/>
      <c r="GE481" s="13"/>
      <c r="GF481" s="13"/>
    </row>
    <row r="48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ET482" s="13"/>
      <c r="EU482" s="13"/>
      <c r="EV482" s="13"/>
      <c r="EW482" s="13"/>
      <c r="EX482" s="13"/>
      <c r="EY482" s="13"/>
      <c r="EZ482" s="13"/>
      <c r="FA482" s="13"/>
      <c r="FB482" s="13"/>
      <c r="FC482" s="13"/>
      <c r="FD482" s="13"/>
      <c r="FE482" s="13"/>
      <c r="FF482" s="13"/>
      <c r="FG482" s="13"/>
      <c r="FH482" s="13"/>
      <c r="FI482" s="13"/>
      <c r="FJ482" s="13"/>
      <c r="FK482" s="13"/>
      <c r="FL482" s="13"/>
      <c r="FM482" s="13"/>
      <c r="FN482" s="13"/>
      <c r="FO482" s="13"/>
      <c r="FP482" s="13"/>
      <c r="FQ482" s="13"/>
      <c r="FR482" s="13"/>
      <c r="FS482" s="13"/>
      <c r="FT482" s="13"/>
      <c r="FU482" s="13"/>
      <c r="FV482" s="13"/>
      <c r="FW482" s="13"/>
      <c r="FX482" s="13"/>
      <c r="FY482" s="13"/>
      <c r="FZ482" s="13"/>
      <c r="GA482" s="13"/>
      <c r="GB482" s="13"/>
      <c r="GC482" s="13"/>
      <c r="GD482" s="13"/>
      <c r="GE482" s="13"/>
      <c r="GF482" s="13"/>
    </row>
    <row r="48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13"/>
      <c r="DP483" s="13"/>
      <c r="DQ483" s="13"/>
      <c r="DR483" s="13"/>
      <c r="DS483" s="13"/>
      <c r="DT483" s="13"/>
      <c r="DU483" s="13"/>
      <c r="DV483" s="13"/>
      <c r="DW483" s="13"/>
      <c r="DX483" s="13"/>
      <c r="DY483" s="13"/>
      <c r="DZ483" s="13"/>
      <c r="EA483" s="13"/>
      <c r="EB483" s="13"/>
      <c r="EC483" s="13"/>
      <c r="ED483" s="13"/>
      <c r="EE483" s="13"/>
      <c r="EF483" s="13"/>
      <c r="EG483" s="13"/>
      <c r="EH483" s="13"/>
      <c r="EI483" s="13"/>
      <c r="EJ483" s="13"/>
      <c r="EK483" s="13"/>
      <c r="EL483" s="13"/>
      <c r="EM483" s="13"/>
      <c r="EN483" s="13"/>
      <c r="EO483" s="13"/>
      <c r="EP483" s="13"/>
      <c r="EQ483" s="13"/>
      <c r="ER483" s="13"/>
      <c r="ES483" s="13"/>
      <c r="ET483" s="13"/>
      <c r="EU483" s="13"/>
      <c r="EV483" s="13"/>
      <c r="EW483" s="13"/>
      <c r="EX483" s="13"/>
      <c r="EY483" s="13"/>
      <c r="EZ483" s="13"/>
      <c r="FA483" s="13"/>
      <c r="FB483" s="13"/>
      <c r="FC483" s="13"/>
      <c r="FD483" s="13"/>
      <c r="FE483" s="13"/>
      <c r="FF483" s="13"/>
      <c r="FG483" s="13"/>
      <c r="FH483" s="13"/>
      <c r="FI483" s="13"/>
      <c r="FJ483" s="13"/>
      <c r="FK483" s="13"/>
      <c r="FL483" s="13"/>
      <c r="FM483" s="13"/>
      <c r="FN483" s="13"/>
      <c r="FO483" s="13"/>
      <c r="FP483" s="13"/>
      <c r="FQ483" s="13"/>
      <c r="FR483" s="13"/>
      <c r="FS483" s="13"/>
      <c r="FT483" s="13"/>
      <c r="FU483" s="13"/>
      <c r="FV483" s="13"/>
      <c r="FW483" s="13"/>
      <c r="FX483" s="13"/>
      <c r="FY483" s="13"/>
      <c r="FZ483" s="13"/>
      <c r="GA483" s="13"/>
      <c r="GB483" s="13"/>
      <c r="GC483" s="13"/>
      <c r="GD483" s="13"/>
      <c r="GE483" s="13"/>
      <c r="GF483" s="13"/>
    </row>
    <row r="48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ET484" s="13"/>
      <c r="EU484" s="13"/>
      <c r="EV484" s="13"/>
      <c r="EW484" s="13"/>
      <c r="EX484" s="13"/>
      <c r="EY484" s="13"/>
      <c r="EZ484" s="13"/>
      <c r="FA484" s="13"/>
      <c r="FB484" s="13"/>
      <c r="FC484" s="13"/>
      <c r="FD484" s="13"/>
      <c r="FE484" s="13"/>
      <c r="FF484" s="13"/>
      <c r="FG484" s="13"/>
      <c r="FH484" s="13"/>
      <c r="FI484" s="13"/>
      <c r="FJ484" s="13"/>
      <c r="FK484" s="13"/>
      <c r="FL484" s="13"/>
      <c r="FM484" s="13"/>
      <c r="FN484" s="13"/>
      <c r="FO484" s="13"/>
      <c r="FP484" s="13"/>
      <c r="FQ484" s="13"/>
      <c r="FR484" s="13"/>
      <c r="FS484" s="13"/>
      <c r="FT484" s="13"/>
      <c r="FU484" s="13"/>
      <c r="FV484" s="13"/>
      <c r="FW484" s="13"/>
      <c r="FX484" s="13"/>
      <c r="FY484" s="13"/>
      <c r="FZ484" s="13"/>
      <c r="GA484" s="13"/>
      <c r="GB484" s="13"/>
      <c r="GC484" s="13"/>
      <c r="GD484" s="13"/>
      <c r="GE484" s="13"/>
      <c r="GF484" s="13"/>
    </row>
    <row r="48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c r="DO485" s="13"/>
      <c r="DP485" s="13"/>
      <c r="DQ485" s="13"/>
      <c r="DR485" s="13"/>
      <c r="DS485" s="13"/>
      <c r="DT485" s="13"/>
      <c r="DU485" s="13"/>
      <c r="DV485" s="13"/>
      <c r="DW485" s="13"/>
      <c r="DX485" s="13"/>
      <c r="DY485" s="13"/>
      <c r="DZ485" s="13"/>
      <c r="EA485" s="13"/>
      <c r="EB485" s="13"/>
      <c r="EC485" s="13"/>
      <c r="ED485" s="13"/>
      <c r="EE485" s="13"/>
      <c r="EF485" s="13"/>
      <c r="EG485" s="13"/>
      <c r="EH485" s="13"/>
      <c r="EI485" s="13"/>
      <c r="EJ485" s="13"/>
      <c r="EK485" s="13"/>
      <c r="EL485" s="13"/>
      <c r="EM485" s="13"/>
      <c r="EN485" s="13"/>
      <c r="EO485" s="13"/>
      <c r="EP485" s="13"/>
      <c r="EQ485" s="13"/>
      <c r="ER485" s="13"/>
      <c r="ES485" s="13"/>
      <c r="ET485" s="13"/>
      <c r="EU485" s="13"/>
      <c r="EV485" s="13"/>
      <c r="EW485" s="13"/>
      <c r="EX485" s="13"/>
      <c r="EY485" s="13"/>
      <c r="EZ485" s="13"/>
      <c r="FA485" s="13"/>
      <c r="FB485" s="13"/>
      <c r="FC485" s="13"/>
      <c r="FD485" s="13"/>
      <c r="FE485" s="13"/>
      <c r="FF485" s="13"/>
      <c r="FG485" s="13"/>
      <c r="FH485" s="13"/>
      <c r="FI485" s="13"/>
      <c r="FJ485" s="13"/>
      <c r="FK485" s="13"/>
      <c r="FL485" s="13"/>
      <c r="FM485" s="13"/>
      <c r="FN485" s="13"/>
      <c r="FO485" s="13"/>
      <c r="FP485" s="13"/>
      <c r="FQ485" s="13"/>
      <c r="FR485" s="13"/>
      <c r="FS485" s="13"/>
      <c r="FT485" s="13"/>
      <c r="FU485" s="13"/>
      <c r="FV485" s="13"/>
      <c r="FW485" s="13"/>
      <c r="FX485" s="13"/>
      <c r="FY485" s="13"/>
      <c r="FZ485" s="13"/>
      <c r="GA485" s="13"/>
      <c r="GB485" s="13"/>
      <c r="GC485" s="13"/>
      <c r="GD485" s="13"/>
      <c r="GE485" s="13"/>
      <c r="GF485" s="13"/>
    </row>
    <row r="48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13"/>
      <c r="DP486" s="13"/>
      <c r="DQ486" s="13"/>
      <c r="DR486" s="13"/>
      <c r="DS486" s="13"/>
      <c r="DT486" s="13"/>
      <c r="DU486" s="13"/>
      <c r="DV486" s="13"/>
      <c r="DW486" s="13"/>
      <c r="DX486" s="13"/>
      <c r="DY486" s="13"/>
      <c r="DZ486" s="13"/>
      <c r="EA486" s="13"/>
      <c r="EB486" s="13"/>
      <c r="EC486" s="13"/>
      <c r="ED486" s="13"/>
      <c r="EE486" s="13"/>
      <c r="EF486" s="13"/>
      <c r="EG486" s="13"/>
      <c r="EH486" s="13"/>
      <c r="EI486" s="13"/>
      <c r="EJ486" s="13"/>
      <c r="EK486" s="13"/>
      <c r="EL486" s="13"/>
      <c r="EM486" s="13"/>
      <c r="EN486" s="13"/>
      <c r="EO486" s="13"/>
      <c r="EP486" s="13"/>
      <c r="EQ486" s="13"/>
      <c r="ER486" s="13"/>
      <c r="ES486" s="13"/>
      <c r="ET486" s="13"/>
      <c r="EU486" s="13"/>
      <c r="EV486" s="13"/>
      <c r="EW486" s="13"/>
      <c r="EX486" s="13"/>
      <c r="EY486" s="13"/>
      <c r="EZ486" s="13"/>
      <c r="FA486" s="13"/>
      <c r="FB486" s="13"/>
      <c r="FC486" s="13"/>
      <c r="FD486" s="13"/>
      <c r="FE486" s="13"/>
      <c r="FF486" s="13"/>
      <c r="FG486" s="13"/>
      <c r="FH486" s="13"/>
      <c r="FI486" s="13"/>
      <c r="FJ486" s="13"/>
      <c r="FK486" s="13"/>
      <c r="FL486" s="13"/>
      <c r="FM486" s="13"/>
      <c r="FN486" s="13"/>
      <c r="FO486" s="13"/>
      <c r="FP486" s="13"/>
      <c r="FQ486" s="13"/>
      <c r="FR486" s="13"/>
      <c r="FS486" s="13"/>
      <c r="FT486" s="13"/>
      <c r="FU486" s="13"/>
      <c r="FV486" s="13"/>
      <c r="FW486" s="13"/>
      <c r="FX486" s="13"/>
      <c r="FY486" s="13"/>
      <c r="FZ486" s="13"/>
      <c r="GA486" s="13"/>
      <c r="GB486" s="13"/>
      <c r="GC486" s="13"/>
      <c r="GD486" s="13"/>
      <c r="GE486" s="13"/>
      <c r="GF486" s="13"/>
    </row>
    <row r="487">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c r="DO487" s="13"/>
      <c r="DP487" s="13"/>
      <c r="DQ487" s="13"/>
      <c r="DR487" s="13"/>
      <c r="DS487" s="13"/>
      <c r="DT487" s="13"/>
      <c r="DU487" s="13"/>
      <c r="DV487" s="13"/>
      <c r="DW487" s="13"/>
      <c r="DX487" s="13"/>
      <c r="DY487" s="13"/>
      <c r="DZ487" s="13"/>
      <c r="EA487" s="13"/>
      <c r="EB487" s="13"/>
      <c r="EC487" s="13"/>
      <c r="ED487" s="13"/>
      <c r="EE487" s="13"/>
      <c r="EF487" s="13"/>
      <c r="EG487" s="13"/>
      <c r="EH487" s="13"/>
      <c r="EI487" s="13"/>
      <c r="EJ487" s="13"/>
      <c r="EK487" s="13"/>
      <c r="EL487" s="13"/>
      <c r="EM487" s="13"/>
      <c r="EN487" s="13"/>
      <c r="EO487" s="13"/>
      <c r="EP487" s="13"/>
      <c r="EQ487" s="13"/>
      <c r="ER487" s="13"/>
      <c r="ES487" s="13"/>
      <c r="ET487" s="13"/>
      <c r="EU487" s="13"/>
      <c r="EV487" s="13"/>
      <c r="EW487" s="13"/>
      <c r="EX487" s="13"/>
      <c r="EY487" s="13"/>
      <c r="EZ487" s="13"/>
      <c r="FA487" s="13"/>
      <c r="FB487" s="13"/>
      <c r="FC487" s="13"/>
      <c r="FD487" s="13"/>
      <c r="FE487" s="13"/>
      <c r="FF487" s="13"/>
      <c r="FG487" s="13"/>
      <c r="FH487" s="13"/>
      <c r="FI487" s="13"/>
      <c r="FJ487" s="13"/>
      <c r="FK487" s="13"/>
      <c r="FL487" s="13"/>
      <c r="FM487" s="13"/>
      <c r="FN487" s="13"/>
      <c r="FO487" s="13"/>
      <c r="FP487" s="13"/>
      <c r="FQ487" s="13"/>
      <c r="FR487" s="13"/>
      <c r="FS487" s="13"/>
      <c r="FT487" s="13"/>
      <c r="FU487" s="13"/>
      <c r="FV487" s="13"/>
      <c r="FW487" s="13"/>
      <c r="FX487" s="13"/>
      <c r="FY487" s="13"/>
      <c r="FZ487" s="13"/>
      <c r="GA487" s="13"/>
      <c r="GB487" s="13"/>
      <c r="GC487" s="13"/>
      <c r="GD487" s="13"/>
      <c r="GE487" s="13"/>
      <c r="GF487" s="13"/>
    </row>
    <row r="488">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c r="DO488" s="13"/>
      <c r="DP488" s="13"/>
      <c r="DQ488" s="13"/>
      <c r="DR488" s="13"/>
      <c r="DS488" s="13"/>
      <c r="DT488" s="13"/>
      <c r="DU488" s="13"/>
      <c r="DV488" s="13"/>
      <c r="DW488" s="13"/>
      <c r="DX488" s="13"/>
      <c r="DY488" s="13"/>
      <c r="DZ488" s="13"/>
      <c r="EA488" s="13"/>
      <c r="EB488" s="13"/>
      <c r="EC488" s="13"/>
      <c r="ED488" s="13"/>
      <c r="EE488" s="13"/>
      <c r="EF488" s="13"/>
      <c r="EG488" s="13"/>
      <c r="EH488" s="13"/>
      <c r="EI488" s="13"/>
      <c r="EJ488" s="13"/>
      <c r="EK488" s="13"/>
      <c r="EL488" s="13"/>
      <c r="EM488" s="13"/>
      <c r="EN488" s="13"/>
      <c r="EO488" s="13"/>
      <c r="EP488" s="13"/>
      <c r="EQ488" s="13"/>
      <c r="ER488" s="13"/>
      <c r="ES488" s="13"/>
      <c r="ET488" s="13"/>
      <c r="EU488" s="13"/>
      <c r="EV488" s="13"/>
      <c r="EW488" s="13"/>
      <c r="EX488" s="13"/>
      <c r="EY488" s="13"/>
      <c r="EZ488" s="13"/>
      <c r="FA488" s="13"/>
      <c r="FB488" s="13"/>
      <c r="FC488" s="13"/>
      <c r="FD488" s="13"/>
      <c r="FE488" s="13"/>
      <c r="FF488" s="13"/>
      <c r="FG488" s="13"/>
      <c r="FH488" s="13"/>
      <c r="FI488" s="13"/>
      <c r="FJ488" s="13"/>
      <c r="FK488" s="13"/>
      <c r="FL488" s="13"/>
      <c r="FM488" s="13"/>
      <c r="FN488" s="13"/>
      <c r="FO488" s="13"/>
      <c r="FP488" s="13"/>
      <c r="FQ488" s="13"/>
      <c r="FR488" s="13"/>
      <c r="FS488" s="13"/>
      <c r="FT488" s="13"/>
      <c r="FU488" s="13"/>
      <c r="FV488" s="13"/>
      <c r="FW488" s="13"/>
      <c r="FX488" s="13"/>
      <c r="FY488" s="13"/>
      <c r="FZ488" s="13"/>
      <c r="GA488" s="13"/>
      <c r="GB488" s="13"/>
      <c r="GC488" s="13"/>
      <c r="GD488" s="13"/>
      <c r="GE488" s="13"/>
      <c r="GF488" s="13"/>
    </row>
    <row r="489">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ET489" s="13"/>
      <c r="EU489" s="13"/>
      <c r="EV489" s="13"/>
      <c r="EW489" s="13"/>
      <c r="EX489" s="13"/>
      <c r="EY489" s="13"/>
      <c r="EZ489" s="13"/>
      <c r="FA489" s="13"/>
      <c r="FB489" s="13"/>
      <c r="FC489" s="13"/>
      <c r="FD489" s="13"/>
      <c r="FE489" s="13"/>
      <c r="FF489" s="13"/>
      <c r="FG489" s="13"/>
      <c r="FH489" s="13"/>
      <c r="FI489" s="13"/>
      <c r="FJ489" s="13"/>
      <c r="FK489" s="13"/>
      <c r="FL489" s="13"/>
      <c r="FM489" s="13"/>
      <c r="FN489" s="13"/>
      <c r="FO489" s="13"/>
      <c r="FP489" s="13"/>
      <c r="FQ489" s="13"/>
      <c r="FR489" s="13"/>
      <c r="FS489" s="13"/>
      <c r="FT489" s="13"/>
      <c r="FU489" s="13"/>
      <c r="FV489" s="13"/>
      <c r="FW489" s="13"/>
      <c r="FX489" s="13"/>
      <c r="FY489" s="13"/>
      <c r="FZ489" s="13"/>
      <c r="GA489" s="13"/>
      <c r="GB489" s="13"/>
      <c r="GC489" s="13"/>
      <c r="GD489" s="13"/>
      <c r="GE489" s="13"/>
      <c r="GF489" s="13"/>
    </row>
    <row r="490">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H490" s="13"/>
      <c r="EI490" s="13"/>
      <c r="EJ490" s="13"/>
      <c r="EK490" s="13"/>
      <c r="EL490" s="13"/>
      <c r="EM490" s="13"/>
      <c r="EN490" s="13"/>
      <c r="EO490" s="13"/>
      <c r="EP490" s="13"/>
      <c r="EQ490" s="13"/>
      <c r="ER490" s="13"/>
      <c r="ES490" s="13"/>
      <c r="ET490" s="13"/>
      <c r="EU490" s="13"/>
      <c r="EV490" s="13"/>
      <c r="EW490" s="13"/>
      <c r="EX490" s="13"/>
      <c r="EY490" s="13"/>
      <c r="EZ490" s="13"/>
      <c r="FA490" s="13"/>
      <c r="FB490" s="13"/>
      <c r="FC490" s="13"/>
      <c r="FD490" s="13"/>
      <c r="FE490" s="13"/>
      <c r="FF490" s="13"/>
      <c r="FG490" s="13"/>
      <c r="FH490" s="13"/>
      <c r="FI490" s="13"/>
      <c r="FJ490" s="13"/>
      <c r="FK490" s="13"/>
      <c r="FL490" s="13"/>
      <c r="FM490" s="13"/>
      <c r="FN490" s="13"/>
      <c r="FO490" s="13"/>
      <c r="FP490" s="13"/>
      <c r="FQ490" s="13"/>
      <c r="FR490" s="13"/>
      <c r="FS490" s="13"/>
      <c r="FT490" s="13"/>
      <c r="FU490" s="13"/>
      <c r="FV490" s="13"/>
      <c r="FW490" s="13"/>
      <c r="FX490" s="13"/>
      <c r="FY490" s="13"/>
      <c r="FZ490" s="13"/>
      <c r="GA490" s="13"/>
      <c r="GB490" s="13"/>
      <c r="GC490" s="13"/>
      <c r="GD490" s="13"/>
      <c r="GE490" s="13"/>
      <c r="GF490" s="13"/>
    </row>
    <row r="49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c r="ET491" s="13"/>
      <c r="EU491" s="13"/>
      <c r="EV491" s="13"/>
      <c r="EW491" s="13"/>
      <c r="EX491" s="13"/>
      <c r="EY491" s="13"/>
      <c r="EZ491" s="13"/>
      <c r="FA491" s="13"/>
      <c r="FB491" s="13"/>
      <c r="FC491" s="13"/>
      <c r="FD491" s="13"/>
      <c r="FE491" s="13"/>
      <c r="FF491" s="13"/>
      <c r="FG491" s="13"/>
      <c r="FH491" s="13"/>
      <c r="FI491" s="13"/>
      <c r="FJ491" s="13"/>
      <c r="FK491" s="13"/>
      <c r="FL491" s="13"/>
      <c r="FM491" s="13"/>
      <c r="FN491" s="13"/>
      <c r="FO491" s="13"/>
      <c r="FP491" s="13"/>
      <c r="FQ491" s="13"/>
      <c r="FR491" s="13"/>
      <c r="FS491" s="13"/>
      <c r="FT491" s="13"/>
      <c r="FU491" s="13"/>
      <c r="FV491" s="13"/>
      <c r="FW491" s="13"/>
      <c r="FX491" s="13"/>
      <c r="FY491" s="13"/>
      <c r="FZ491" s="13"/>
      <c r="GA491" s="13"/>
      <c r="GB491" s="13"/>
      <c r="GC491" s="13"/>
      <c r="GD491" s="13"/>
      <c r="GE491" s="13"/>
      <c r="GF491" s="13"/>
    </row>
    <row r="49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c r="DO492" s="13"/>
      <c r="DP492" s="13"/>
      <c r="DQ492" s="13"/>
      <c r="DR492" s="13"/>
      <c r="DS492" s="13"/>
      <c r="DT492" s="13"/>
      <c r="DU492" s="13"/>
      <c r="DV492" s="13"/>
      <c r="DW492" s="13"/>
      <c r="DX492" s="13"/>
      <c r="DY492" s="13"/>
      <c r="DZ492" s="13"/>
      <c r="EA492" s="13"/>
      <c r="EB492" s="13"/>
      <c r="EC492" s="13"/>
      <c r="ED492" s="13"/>
      <c r="EE492" s="13"/>
      <c r="EF492" s="13"/>
      <c r="EG492" s="13"/>
      <c r="EH492" s="13"/>
      <c r="EI492" s="13"/>
      <c r="EJ492" s="13"/>
      <c r="EK492" s="13"/>
      <c r="EL492" s="13"/>
      <c r="EM492" s="13"/>
      <c r="EN492" s="13"/>
      <c r="EO492" s="13"/>
      <c r="EP492" s="13"/>
      <c r="EQ492" s="13"/>
      <c r="ER492" s="13"/>
      <c r="ES492" s="13"/>
      <c r="ET492" s="13"/>
      <c r="EU492" s="13"/>
      <c r="EV492" s="13"/>
      <c r="EW492" s="13"/>
      <c r="EX492" s="13"/>
      <c r="EY492" s="13"/>
      <c r="EZ492" s="13"/>
      <c r="FA492" s="13"/>
      <c r="FB492" s="13"/>
      <c r="FC492" s="13"/>
      <c r="FD492" s="13"/>
      <c r="FE492" s="13"/>
      <c r="FF492" s="13"/>
      <c r="FG492" s="13"/>
      <c r="FH492" s="13"/>
      <c r="FI492" s="13"/>
      <c r="FJ492" s="13"/>
      <c r="FK492" s="13"/>
      <c r="FL492" s="13"/>
      <c r="FM492" s="13"/>
      <c r="FN492" s="13"/>
      <c r="FO492" s="13"/>
      <c r="FP492" s="13"/>
      <c r="FQ492" s="13"/>
      <c r="FR492" s="13"/>
      <c r="FS492" s="13"/>
      <c r="FT492" s="13"/>
      <c r="FU492" s="13"/>
      <c r="FV492" s="13"/>
      <c r="FW492" s="13"/>
      <c r="FX492" s="13"/>
      <c r="FY492" s="13"/>
      <c r="FZ492" s="13"/>
      <c r="GA492" s="13"/>
      <c r="GB492" s="13"/>
      <c r="GC492" s="13"/>
      <c r="GD492" s="13"/>
      <c r="GE492" s="13"/>
      <c r="GF492" s="13"/>
    </row>
    <row r="49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c r="DN493" s="13"/>
      <c r="DO493" s="13"/>
      <c r="DP493" s="13"/>
      <c r="DQ493" s="13"/>
      <c r="DR493" s="13"/>
      <c r="DS493" s="13"/>
      <c r="DT493" s="13"/>
      <c r="DU493" s="13"/>
      <c r="DV493" s="13"/>
      <c r="DW493" s="13"/>
      <c r="DX493" s="13"/>
      <c r="DY493" s="13"/>
      <c r="DZ493" s="13"/>
      <c r="EA493" s="13"/>
      <c r="EB493" s="13"/>
      <c r="EC493" s="13"/>
      <c r="ED493" s="13"/>
      <c r="EE493" s="13"/>
      <c r="EF493" s="13"/>
      <c r="EG493" s="13"/>
      <c r="EH493" s="13"/>
      <c r="EI493" s="13"/>
      <c r="EJ493" s="13"/>
      <c r="EK493" s="13"/>
      <c r="EL493" s="13"/>
      <c r="EM493" s="13"/>
      <c r="EN493" s="13"/>
      <c r="EO493" s="13"/>
      <c r="EP493" s="13"/>
      <c r="EQ493" s="13"/>
      <c r="ER493" s="13"/>
      <c r="ES493" s="13"/>
      <c r="ET493" s="13"/>
      <c r="EU493" s="13"/>
      <c r="EV493" s="13"/>
      <c r="EW493" s="13"/>
      <c r="EX493" s="13"/>
      <c r="EY493" s="13"/>
      <c r="EZ493" s="13"/>
      <c r="FA493" s="13"/>
      <c r="FB493" s="13"/>
      <c r="FC493" s="13"/>
      <c r="FD493" s="13"/>
      <c r="FE493" s="13"/>
      <c r="FF493" s="13"/>
      <c r="FG493" s="13"/>
      <c r="FH493" s="13"/>
      <c r="FI493" s="13"/>
      <c r="FJ493" s="13"/>
      <c r="FK493" s="13"/>
      <c r="FL493" s="13"/>
      <c r="FM493" s="13"/>
      <c r="FN493" s="13"/>
      <c r="FO493" s="13"/>
      <c r="FP493" s="13"/>
      <c r="FQ493" s="13"/>
      <c r="FR493" s="13"/>
      <c r="FS493" s="13"/>
      <c r="FT493" s="13"/>
      <c r="FU493" s="13"/>
      <c r="FV493" s="13"/>
      <c r="FW493" s="13"/>
      <c r="FX493" s="13"/>
      <c r="FY493" s="13"/>
      <c r="FZ493" s="13"/>
      <c r="GA493" s="13"/>
      <c r="GB493" s="13"/>
      <c r="GC493" s="13"/>
      <c r="GD493" s="13"/>
      <c r="GE493" s="13"/>
      <c r="GF493" s="13"/>
    </row>
    <row r="49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13"/>
      <c r="EG494" s="13"/>
      <c r="EH494" s="13"/>
      <c r="EI494" s="13"/>
      <c r="EJ494" s="13"/>
      <c r="EK494" s="13"/>
      <c r="EL494" s="13"/>
      <c r="EM494" s="13"/>
      <c r="EN494" s="13"/>
      <c r="EO494" s="13"/>
      <c r="EP494" s="13"/>
      <c r="EQ494" s="13"/>
      <c r="ER494" s="13"/>
      <c r="ES494" s="13"/>
      <c r="ET494" s="13"/>
      <c r="EU494" s="13"/>
      <c r="EV494" s="13"/>
      <c r="EW494" s="13"/>
      <c r="EX494" s="13"/>
      <c r="EY494" s="13"/>
      <c r="EZ494" s="13"/>
      <c r="FA494" s="13"/>
      <c r="FB494" s="13"/>
      <c r="FC494" s="13"/>
      <c r="FD494" s="13"/>
      <c r="FE494" s="13"/>
      <c r="FF494" s="13"/>
      <c r="FG494" s="13"/>
      <c r="FH494" s="13"/>
      <c r="FI494" s="13"/>
      <c r="FJ494" s="13"/>
      <c r="FK494" s="13"/>
      <c r="FL494" s="13"/>
      <c r="FM494" s="13"/>
      <c r="FN494" s="13"/>
      <c r="FO494" s="13"/>
      <c r="FP494" s="13"/>
      <c r="FQ494" s="13"/>
      <c r="FR494" s="13"/>
      <c r="FS494" s="13"/>
      <c r="FT494" s="13"/>
      <c r="FU494" s="13"/>
      <c r="FV494" s="13"/>
      <c r="FW494" s="13"/>
      <c r="FX494" s="13"/>
      <c r="FY494" s="13"/>
      <c r="FZ494" s="13"/>
      <c r="GA494" s="13"/>
      <c r="GB494" s="13"/>
      <c r="GC494" s="13"/>
      <c r="GD494" s="13"/>
      <c r="GE494" s="13"/>
      <c r="GF494" s="13"/>
    </row>
    <row r="49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13"/>
      <c r="DP495" s="13"/>
      <c r="DQ495" s="13"/>
      <c r="DR495" s="13"/>
      <c r="DS495" s="13"/>
      <c r="DT495" s="13"/>
      <c r="DU495" s="13"/>
      <c r="DV495" s="13"/>
      <c r="DW495" s="13"/>
      <c r="DX495" s="13"/>
      <c r="DY495" s="13"/>
      <c r="DZ495" s="13"/>
      <c r="EA495" s="13"/>
      <c r="EB495" s="13"/>
      <c r="EC495" s="13"/>
      <c r="ED495" s="13"/>
      <c r="EE495" s="13"/>
      <c r="EF495" s="13"/>
      <c r="EG495" s="13"/>
      <c r="EH495" s="13"/>
      <c r="EI495" s="13"/>
      <c r="EJ495" s="13"/>
      <c r="EK495" s="13"/>
      <c r="EL495" s="13"/>
      <c r="EM495" s="13"/>
      <c r="EN495" s="13"/>
      <c r="EO495" s="13"/>
      <c r="EP495" s="13"/>
      <c r="EQ495" s="13"/>
      <c r="ER495" s="13"/>
      <c r="ES495" s="13"/>
      <c r="ET495" s="13"/>
      <c r="EU495" s="13"/>
      <c r="EV495" s="13"/>
      <c r="EW495" s="13"/>
      <c r="EX495" s="13"/>
      <c r="EY495" s="13"/>
      <c r="EZ495" s="13"/>
      <c r="FA495" s="13"/>
      <c r="FB495" s="13"/>
      <c r="FC495" s="13"/>
      <c r="FD495" s="13"/>
      <c r="FE495" s="13"/>
      <c r="FF495" s="13"/>
      <c r="FG495" s="13"/>
      <c r="FH495" s="13"/>
      <c r="FI495" s="13"/>
      <c r="FJ495" s="13"/>
      <c r="FK495" s="13"/>
      <c r="FL495" s="13"/>
      <c r="FM495" s="13"/>
      <c r="FN495" s="13"/>
      <c r="FO495" s="13"/>
      <c r="FP495" s="13"/>
      <c r="FQ495" s="13"/>
      <c r="FR495" s="13"/>
      <c r="FS495" s="13"/>
      <c r="FT495" s="13"/>
      <c r="FU495" s="13"/>
      <c r="FV495" s="13"/>
      <c r="FW495" s="13"/>
      <c r="FX495" s="13"/>
      <c r="FY495" s="13"/>
      <c r="FZ495" s="13"/>
      <c r="GA495" s="13"/>
      <c r="GB495" s="13"/>
      <c r="GC495" s="13"/>
      <c r="GD495" s="13"/>
      <c r="GE495" s="13"/>
      <c r="GF495" s="13"/>
    </row>
    <row r="49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c r="DO496" s="13"/>
      <c r="DP496" s="13"/>
      <c r="DQ496" s="13"/>
      <c r="DR496" s="13"/>
      <c r="DS496" s="13"/>
      <c r="DT496" s="13"/>
      <c r="DU496" s="13"/>
      <c r="DV496" s="13"/>
      <c r="DW496" s="13"/>
      <c r="DX496" s="13"/>
      <c r="DY496" s="13"/>
      <c r="DZ496" s="13"/>
      <c r="EA496" s="13"/>
      <c r="EB496" s="13"/>
      <c r="EC496" s="13"/>
      <c r="ED496" s="13"/>
      <c r="EE496" s="13"/>
      <c r="EF496" s="13"/>
      <c r="EG496" s="13"/>
      <c r="EH496" s="13"/>
      <c r="EI496" s="13"/>
      <c r="EJ496" s="13"/>
      <c r="EK496" s="13"/>
      <c r="EL496" s="13"/>
      <c r="EM496" s="13"/>
      <c r="EN496" s="13"/>
      <c r="EO496" s="13"/>
      <c r="EP496" s="13"/>
      <c r="EQ496" s="13"/>
      <c r="ER496" s="13"/>
      <c r="ES496" s="13"/>
      <c r="ET496" s="13"/>
      <c r="EU496" s="13"/>
      <c r="EV496" s="13"/>
      <c r="EW496" s="13"/>
      <c r="EX496" s="13"/>
      <c r="EY496" s="13"/>
      <c r="EZ496" s="13"/>
      <c r="FA496" s="13"/>
      <c r="FB496" s="13"/>
      <c r="FC496" s="13"/>
      <c r="FD496" s="13"/>
      <c r="FE496" s="13"/>
      <c r="FF496" s="13"/>
      <c r="FG496" s="13"/>
      <c r="FH496" s="13"/>
      <c r="FI496" s="13"/>
      <c r="FJ496" s="13"/>
      <c r="FK496" s="13"/>
      <c r="FL496" s="13"/>
      <c r="FM496" s="13"/>
      <c r="FN496" s="13"/>
      <c r="FO496" s="13"/>
      <c r="FP496" s="13"/>
      <c r="FQ496" s="13"/>
      <c r="FR496" s="13"/>
      <c r="FS496" s="13"/>
      <c r="FT496" s="13"/>
      <c r="FU496" s="13"/>
      <c r="FV496" s="13"/>
      <c r="FW496" s="13"/>
      <c r="FX496" s="13"/>
      <c r="FY496" s="13"/>
      <c r="FZ496" s="13"/>
      <c r="GA496" s="13"/>
      <c r="GB496" s="13"/>
      <c r="GC496" s="13"/>
      <c r="GD496" s="13"/>
      <c r="GE496" s="13"/>
      <c r="GF496" s="13"/>
    </row>
    <row r="497">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c r="DO497" s="13"/>
      <c r="DP497" s="13"/>
      <c r="DQ497" s="13"/>
      <c r="DR497" s="13"/>
      <c r="DS497" s="13"/>
      <c r="DT497" s="13"/>
      <c r="DU497" s="13"/>
      <c r="DV497" s="13"/>
      <c r="DW497" s="13"/>
      <c r="DX497" s="13"/>
      <c r="DY497" s="13"/>
      <c r="DZ497" s="13"/>
      <c r="EA497" s="13"/>
      <c r="EB497" s="13"/>
      <c r="EC497" s="13"/>
      <c r="ED497" s="13"/>
      <c r="EE497" s="13"/>
      <c r="EF497" s="13"/>
      <c r="EG497" s="13"/>
      <c r="EH497" s="13"/>
      <c r="EI497" s="13"/>
      <c r="EJ497" s="13"/>
      <c r="EK497" s="13"/>
      <c r="EL497" s="13"/>
      <c r="EM497" s="13"/>
      <c r="EN497" s="13"/>
      <c r="EO497" s="13"/>
      <c r="EP497" s="13"/>
      <c r="EQ497" s="13"/>
      <c r="ER497" s="13"/>
      <c r="ES497" s="13"/>
      <c r="ET497" s="13"/>
      <c r="EU497" s="13"/>
      <c r="EV497" s="13"/>
      <c r="EW497" s="13"/>
      <c r="EX497" s="13"/>
      <c r="EY497" s="13"/>
      <c r="EZ497" s="13"/>
      <c r="FA497" s="13"/>
      <c r="FB497" s="13"/>
      <c r="FC497" s="13"/>
      <c r="FD497" s="13"/>
      <c r="FE497" s="13"/>
      <c r="FF497" s="13"/>
      <c r="FG497" s="13"/>
      <c r="FH497" s="13"/>
      <c r="FI497" s="13"/>
      <c r="FJ497" s="13"/>
      <c r="FK497" s="13"/>
      <c r="FL497" s="13"/>
      <c r="FM497" s="13"/>
      <c r="FN497" s="13"/>
      <c r="FO497" s="13"/>
      <c r="FP497" s="13"/>
      <c r="FQ497" s="13"/>
      <c r="FR497" s="13"/>
      <c r="FS497" s="13"/>
      <c r="FT497" s="13"/>
      <c r="FU497" s="13"/>
      <c r="FV497" s="13"/>
      <c r="FW497" s="13"/>
      <c r="FX497" s="13"/>
      <c r="FY497" s="13"/>
      <c r="FZ497" s="13"/>
      <c r="GA497" s="13"/>
      <c r="GB497" s="13"/>
      <c r="GC497" s="13"/>
      <c r="GD497" s="13"/>
      <c r="GE497" s="13"/>
      <c r="GF497" s="13"/>
    </row>
    <row r="498">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13"/>
      <c r="EG498" s="13"/>
      <c r="EH498" s="13"/>
      <c r="EI498" s="13"/>
      <c r="EJ498" s="13"/>
      <c r="EK498" s="13"/>
      <c r="EL498" s="13"/>
      <c r="EM498" s="13"/>
      <c r="EN498" s="13"/>
      <c r="EO498" s="13"/>
      <c r="EP498" s="13"/>
      <c r="EQ498" s="13"/>
      <c r="ER498" s="13"/>
      <c r="ES498" s="13"/>
      <c r="ET498" s="13"/>
      <c r="EU498" s="13"/>
      <c r="EV498" s="13"/>
      <c r="EW498" s="13"/>
      <c r="EX498" s="13"/>
      <c r="EY498" s="13"/>
      <c r="EZ498" s="13"/>
      <c r="FA498" s="13"/>
      <c r="FB498" s="13"/>
      <c r="FC498" s="13"/>
      <c r="FD498" s="13"/>
      <c r="FE498" s="13"/>
      <c r="FF498" s="13"/>
      <c r="FG498" s="13"/>
      <c r="FH498" s="13"/>
      <c r="FI498" s="13"/>
      <c r="FJ498" s="13"/>
      <c r="FK498" s="13"/>
      <c r="FL498" s="13"/>
      <c r="FM498" s="13"/>
      <c r="FN498" s="13"/>
      <c r="FO498" s="13"/>
      <c r="FP498" s="13"/>
      <c r="FQ498" s="13"/>
      <c r="FR498" s="13"/>
      <c r="FS498" s="13"/>
      <c r="FT498" s="13"/>
      <c r="FU498" s="13"/>
      <c r="FV498" s="13"/>
      <c r="FW498" s="13"/>
      <c r="FX498" s="13"/>
      <c r="FY498" s="13"/>
      <c r="FZ498" s="13"/>
      <c r="GA498" s="13"/>
      <c r="GB498" s="13"/>
      <c r="GC498" s="13"/>
      <c r="GD498" s="13"/>
      <c r="GE498" s="13"/>
      <c r="GF498" s="13"/>
    </row>
    <row r="499">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EV499" s="13"/>
      <c r="EW499" s="13"/>
      <c r="EX499" s="13"/>
      <c r="EY499" s="13"/>
      <c r="EZ499" s="13"/>
      <c r="FA499" s="13"/>
      <c r="FB499" s="13"/>
      <c r="FC499" s="13"/>
      <c r="FD499" s="13"/>
      <c r="FE499" s="13"/>
      <c r="FF499" s="13"/>
      <c r="FG499" s="13"/>
      <c r="FH499" s="13"/>
      <c r="FI499" s="13"/>
      <c r="FJ499" s="13"/>
      <c r="FK499" s="13"/>
      <c r="FL499" s="13"/>
      <c r="FM499" s="13"/>
      <c r="FN499" s="13"/>
      <c r="FO499" s="13"/>
      <c r="FP499" s="13"/>
      <c r="FQ499" s="13"/>
      <c r="FR499" s="13"/>
      <c r="FS499" s="13"/>
      <c r="FT499" s="13"/>
      <c r="FU499" s="13"/>
      <c r="FV499" s="13"/>
      <c r="FW499" s="13"/>
      <c r="FX499" s="13"/>
      <c r="FY499" s="13"/>
      <c r="FZ499" s="13"/>
      <c r="GA499" s="13"/>
      <c r="GB499" s="13"/>
      <c r="GC499" s="13"/>
      <c r="GD499" s="13"/>
      <c r="GE499" s="13"/>
      <c r="GF499" s="13"/>
    </row>
    <row r="500">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EV500" s="13"/>
      <c r="EW500" s="13"/>
      <c r="EX500" s="13"/>
      <c r="EY500" s="13"/>
      <c r="EZ500" s="13"/>
      <c r="FA500" s="13"/>
      <c r="FB500" s="13"/>
      <c r="FC500" s="13"/>
      <c r="FD500" s="13"/>
      <c r="FE500" s="13"/>
      <c r="FF500" s="13"/>
      <c r="FG500" s="13"/>
      <c r="FH500" s="13"/>
      <c r="FI500" s="13"/>
      <c r="FJ500" s="13"/>
      <c r="FK500" s="13"/>
      <c r="FL500" s="13"/>
      <c r="FM500" s="13"/>
      <c r="FN500" s="13"/>
      <c r="FO500" s="13"/>
      <c r="FP500" s="13"/>
      <c r="FQ500" s="13"/>
      <c r="FR500" s="13"/>
      <c r="FS500" s="13"/>
      <c r="FT500" s="13"/>
      <c r="FU500" s="13"/>
      <c r="FV500" s="13"/>
      <c r="FW500" s="13"/>
      <c r="FX500" s="13"/>
      <c r="FY500" s="13"/>
      <c r="FZ500" s="13"/>
      <c r="GA500" s="13"/>
      <c r="GB500" s="13"/>
      <c r="GC500" s="13"/>
      <c r="GD500" s="13"/>
      <c r="GE500" s="13"/>
      <c r="GF500" s="13"/>
    </row>
    <row r="50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c r="EV501" s="13"/>
      <c r="EW501" s="13"/>
      <c r="EX501" s="13"/>
      <c r="EY501" s="13"/>
      <c r="EZ501" s="13"/>
      <c r="FA501" s="13"/>
      <c r="FB501" s="13"/>
      <c r="FC501" s="13"/>
      <c r="FD501" s="13"/>
      <c r="FE501" s="13"/>
      <c r="FF501" s="13"/>
      <c r="FG501" s="13"/>
      <c r="FH501" s="13"/>
      <c r="FI501" s="13"/>
      <c r="FJ501" s="13"/>
      <c r="FK501" s="13"/>
      <c r="FL501" s="13"/>
      <c r="FM501" s="13"/>
      <c r="FN501" s="13"/>
      <c r="FO501" s="13"/>
      <c r="FP501" s="13"/>
      <c r="FQ501" s="13"/>
      <c r="FR501" s="13"/>
      <c r="FS501" s="13"/>
      <c r="FT501" s="13"/>
      <c r="FU501" s="13"/>
      <c r="FV501" s="13"/>
      <c r="FW501" s="13"/>
      <c r="FX501" s="13"/>
      <c r="FY501" s="13"/>
      <c r="FZ501" s="13"/>
      <c r="GA501" s="13"/>
      <c r="GB501" s="13"/>
      <c r="GC501" s="13"/>
      <c r="GD501" s="13"/>
      <c r="GE501" s="13"/>
      <c r="GF501" s="13"/>
    </row>
    <row r="5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c r="EV502" s="13"/>
      <c r="EW502" s="13"/>
      <c r="EX502" s="13"/>
      <c r="EY502" s="13"/>
      <c r="EZ502" s="13"/>
      <c r="FA502" s="13"/>
      <c r="FB502" s="13"/>
      <c r="FC502" s="13"/>
      <c r="FD502" s="13"/>
      <c r="FE502" s="13"/>
      <c r="FF502" s="13"/>
      <c r="FG502" s="13"/>
      <c r="FH502" s="13"/>
      <c r="FI502" s="13"/>
      <c r="FJ502" s="13"/>
      <c r="FK502" s="13"/>
      <c r="FL502" s="13"/>
      <c r="FM502" s="13"/>
      <c r="FN502" s="13"/>
      <c r="FO502" s="13"/>
      <c r="FP502" s="13"/>
      <c r="FQ502" s="13"/>
      <c r="FR502" s="13"/>
      <c r="FS502" s="13"/>
      <c r="FT502" s="13"/>
      <c r="FU502" s="13"/>
      <c r="FV502" s="13"/>
      <c r="FW502" s="13"/>
      <c r="FX502" s="13"/>
      <c r="FY502" s="13"/>
      <c r="FZ502" s="13"/>
      <c r="GA502" s="13"/>
      <c r="GB502" s="13"/>
      <c r="GC502" s="13"/>
      <c r="GD502" s="13"/>
      <c r="GE502" s="13"/>
      <c r="GF502" s="13"/>
    </row>
    <row r="5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c r="EV503" s="13"/>
      <c r="EW503" s="13"/>
      <c r="EX503" s="13"/>
      <c r="EY503" s="13"/>
      <c r="EZ503" s="13"/>
      <c r="FA503" s="13"/>
      <c r="FB503" s="13"/>
      <c r="FC503" s="13"/>
      <c r="FD503" s="13"/>
      <c r="FE503" s="13"/>
      <c r="FF503" s="13"/>
      <c r="FG503" s="13"/>
      <c r="FH503" s="13"/>
      <c r="FI503" s="13"/>
      <c r="FJ503" s="13"/>
      <c r="FK503" s="13"/>
      <c r="FL503" s="13"/>
      <c r="FM503" s="13"/>
      <c r="FN503" s="13"/>
      <c r="FO503" s="13"/>
      <c r="FP503" s="13"/>
      <c r="FQ503" s="13"/>
      <c r="FR503" s="13"/>
      <c r="FS503" s="13"/>
      <c r="FT503" s="13"/>
      <c r="FU503" s="13"/>
      <c r="FV503" s="13"/>
      <c r="FW503" s="13"/>
      <c r="FX503" s="13"/>
      <c r="FY503" s="13"/>
      <c r="FZ503" s="13"/>
      <c r="GA503" s="13"/>
      <c r="GB503" s="13"/>
      <c r="GC503" s="13"/>
      <c r="GD503" s="13"/>
      <c r="GE503" s="13"/>
      <c r="GF503" s="13"/>
    </row>
    <row r="5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c r="EU504" s="13"/>
      <c r="EV504" s="13"/>
      <c r="EW504" s="13"/>
      <c r="EX504" s="13"/>
      <c r="EY504" s="13"/>
      <c r="EZ504" s="13"/>
      <c r="FA504" s="13"/>
      <c r="FB504" s="13"/>
      <c r="FC504" s="13"/>
      <c r="FD504" s="13"/>
      <c r="FE504" s="13"/>
      <c r="FF504" s="13"/>
      <c r="FG504" s="13"/>
      <c r="FH504" s="13"/>
      <c r="FI504" s="13"/>
      <c r="FJ504" s="13"/>
      <c r="FK504" s="13"/>
      <c r="FL504" s="13"/>
      <c r="FM504" s="13"/>
      <c r="FN504" s="13"/>
      <c r="FO504" s="13"/>
      <c r="FP504" s="13"/>
      <c r="FQ504" s="13"/>
      <c r="FR504" s="13"/>
      <c r="FS504" s="13"/>
      <c r="FT504" s="13"/>
      <c r="FU504" s="13"/>
      <c r="FV504" s="13"/>
      <c r="FW504" s="13"/>
      <c r="FX504" s="13"/>
      <c r="FY504" s="13"/>
      <c r="FZ504" s="13"/>
      <c r="GA504" s="13"/>
      <c r="GB504" s="13"/>
      <c r="GC504" s="13"/>
      <c r="GD504" s="13"/>
      <c r="GE504" s="13"/>
      <c r="GF504" s="13"/>
    </row>
    <row r="50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c r="EU505" s="13"/>
      <c r="EV505" s="13"/>
      <c r="EW505" s="13"/>
      <c r="EX505" s="13"/>
      <c r="EY505" s="13"/>
      <c r="EZ505" s="13"/>
      <c r="FA505" s="13"/>
      <c r="FB505" s="13"/>
      <c r="FC505" s="13"/>
      <c r="FD505" s="13"/>
      <c r="FE505" s="13"/>
      <c r="FF505" s="13"/>
      <c r="FG505" s="13"/>
      <c r="FH505" s="13"/>
      <c r="FI505" s="13"/>
      <c r="FJ505" s="13"/>
      <c r="FK505" s="13"/>
      <c r="FL505" s="13"/>
      <c r="FM505" s="13"/>
      <c r="FN505" s="13"/>
      <c r="FO505" s="13"/>
      <c r="FP505" s="13"/>
      <c r="FQ505" s="13"/>
      <c r="FR505" s="13"/>
      <c r="FS505" s="13"/>
      <c r="FT505" s="13"/>
      <c r="FU505" s="13"/>
      <c r="FV505" s="13"/>
      <c r="FW505" s="13"/>
      <c r="FX505" s="13"/>
      <c r="FY505" s="13"/>
      <c r="FZ505" s="13"/>
      <c r="GA505" s="13"/>
      <c r="GB505" s="13"/>
      <c r="GC505" s="13"/>
      <c r="GD505" s="13"/>
      <c r="GE505" s="13"/>
      <c r="GF505" s="13"/>
    </row>
    <row r="50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c r="ET506" s="13"/>
      <c r="EU506" s="13"/>
      <c r="EV506" s="13"/>
      <c r="EW506" s="13"/>
      <c r="EX506" s="13"/>
      <c r="EY506" s="13"/>
      <c r="EZ506" s="13"/>
      <c r="FA506" s="13"/>
      <c r="FB506" s="13"/>
      <c r="FC506" s="13"/>
      <c r="FD506" s="13"/>
      <c r="FE506" s="13"/>
      <c r="FF506" s="13"/>
      <c r="FG506" s="13"/>
      <c r="FH506" s="13"/>
      <c r="FI506" s="13"/>
      <c r="FJ506" s="13"/>
      <c r="FK506" s="13"/>
      <c r="FL506" s="13"/>
      <c r="FM506" s="13"/>
      <c r="FN506" s="13"/>
      <c r="FO506" s="13"/>
      <c r="FP506" s="13"/>
      <c r="FQ506" s="13"/>
      <c r="FR506" s="13"/>
      <c r="FS506" s="13"/>
      <c r="FT506" s="13"/>
      <c r="FU506" s="13"/>
      <c r="FV506" s="13"/>
      <c r="FW506" s="13"/>
      <c r="FX506" s="13"/>
      <c r="FY506" s="13"/>
      <c r="FZ506" s="13"/>
      <c r="GA506" s="13"/>
      <c r="GB506" s="13"/>
      <c r="GC506" s="13"/>
      <c r="GD506" s="13"/>
      <c r="GE506" s="13"/>
      <c r="GF506" s="13"/>
    </row>
    <row r="507">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13"/>
      <c r="DP507" s="13"/>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c r="ET507" s="13"/>
      <c r="EU507" s="13"/>
      <c r="EV507" s="13"/>
      <c r="EW507" s="13"/>
      <c r="EX507" s="13"/>
      <c r="EY507" s="13"/>
      <c r="EZ507" s="13"/>
      <c r="FA507" s="13"/>
      <c r="FB507" s="13"/>
      <c r="FC507" s="13"/>
      <c r="FD507" s="13"/>
      <c r="FE507" s="13"/>
      <c r="FF507" s="13"/>
      <c r="FG507" s="13"/>
      <c r="FH507" s="13"/>
      <c r="FI507" s="13"/>
      <c r="FJ507" s="13"/>
      <c r="FK507" s="13"/>
      <c r="FL507" s="13"/>
      <c r="FM507" s="13"/>
      <c r="FN507" s="13"/>
      <c r="FO507" s="13"/>
      <c r="FP507" s="13"/>
      <c r="FQ507" s="13"/>
      <c r="FR507" s="13"/>
      <c r="FS507" s="13"/>
      <c r="FT507" s="13"/>
      <c r="FU507" s="13"/>
      <c r="FV507" s="13"/>
      <c r="FW507" s="13"/>
      <c r="FX507" s="13"/>
      <c r="FY507" s="13"/>
      <c r="FZ507" s="13"/>
      <c r="GA507" s="13"/>
      <c r="GB507" s="13"/>
      <c r="GC507" s="13"/>
      <c r="GD507" s="13"/>
      <c r="GE507" s="13"/>
      <c r="GF507" s="13"/>
    </row>
    <row r="508">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c r="ET508" s="13"/>
      <c r="EU508" s="13"/>
      <c r="EV508" s="13"/>
      <c r="EW508" s="13"/>
      <c r="EX508" s="13"/>
      <c r="EY508" s="13"/>
      <c r="EZ508" s="13"/>
      <c r="FA508" s="13"/>
      <c r="FB508" s="13"/>
      <c r="FC508" s="13"/>
      <c r="FD508" s="13"/>
      <c r="FE508" s="13"/>
      <c r="FF508" s="13"/>
      <c r="FG508" s="13"/>
      <c r="FH508" s="13"/>
      <c r="FI508" s="13"/>
      <c r="FJ508" s="13"/>
      <c r="FK508" s="13"/>
      <c r="FL508" s="13"/>
      <c r="FM508" s="13"/>
      <c r="FN508" s="13"/>
      <c r="FO508" s="13"/>
      <c r="FP508" s="13"/>
      <c r="FQ508" s="13"/>
      <c r="FR508" s="13"/>
      <c r="FS508" s="13"/>
      <c r="FT508" s="13"/>
      <c r="FU508" s="13"/>
      <c r="FV508" s="13"/>
      <c r="FW508" s="13"/>
      <c r="FX508" s="13"/>
      <c r="FY508" s="13"/>
      <c r="FZ508" s="13"/>
      <c r="GA508" s="13"/>
      <c r="GB508" s="13"/>
      <c r="GC508" s="13"/>
      <c r="GD508" s="13"/>
      <c r="GE508" s="13"/>
      <c r="GF508" s="13"/>
    </row>
    <row r="509">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3"/>
      <c r="EL509" s="13"/>
      <c r="EM509" s="13"/>
      <c r="EN509" s="13"/>
      <c r="EO509" s="13"/>
      <c r="EP509" s="13"/>
      <c r="EQ509" s="13"/>
      <c r="ER509" s="13"/>
      <c r="ES509" s="13"/>
      <c r="ET509" s="13"/>
      <c r="EU509" s="13"/>
      <c r="EV509" s="13"/>
      <c r="EW509" s="13"/>
      <c r="EX509" s="13"/>
      <c r="EY509" s="13"/>
      <c r="EZ509" s="13"/>
      <c r="FA509" s="13"/>
      <c r="FB509" s="13"/>
      <c r="FC509" s="13"/>
      <c r="FD509" s="13"/>
      <c r="FE509" s="13"/>
      <c r="FF509" s="13"/>
      <c r="FG509" s="13"/>
      <c r="FH509" s="13"/>
      <c r="FI509" s="13"/>
      <c r="FJ509" s="13"/>
      <c r="FK509" s="13"/>
      <c r="FL509" s="13"/>
      <c r="FM509" s="13"/>
      <c r="FN509" s="13"/>
      <c r="FO509" s="13"/>
      <c r="FP509" s="13"/>
      <c r="FQ509" s="13"/>
      <c r="FR509" s="13"/>
      <c r="FS509" s="13"/>
      <c r="FT509" s="13"/>
      <c r="FU509" s="13"/>
      <c r="FV509" s="13"/>
      <c r="FW509" s="13"/>
      <c r="FX509" s="13"/>
      <c r="FY509" s="13"/>
      <c r="FZ509" s="13"/>
      <c r="GA509" s="13"/>
      <c r="GB509" s="13"/>
      <c r="GC509" s="13"/>
      <c r="GD509" s="13"/>
      <c r="GE509" s="13"/>
      <c r="GF509" s="13"/>
    </row>
    <row r="510">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3"/>
      <c r="EL510" s="13"/>
      <c r="EM510" s="13"/>
      <c r="EN510" s="13"/>
      <c r="EO510" s="13"/>
      <c r="EP510" s="13"/>
      <c r="EQ510" s="13"/>
      <c r="ER510" s="13"/>
      <c r="ES510" s="13"/>
      <c r="ET510" s="13"/>
      <c r="EU510" s="13"/>
      <c r="EV510" s="13"/>
      <c r="EW510" s="13"/>
      <c r="EX510" s="13"/>
      <c r="EY510" s="13"/>
      <c r="EZ510" s="13"/>
      <c r="FA510" s="13"/>
      <c r="FB510" s="13"/>
      <c r="FC510" s="13"/>
      <c r="FD510" s="13"/>
      <c r="FE510" s="13"/>
      <c r="FF510" s="13"/>
      <c r="FG510" s="13"/>
      <c r="FH510" s="13"/>
      <c r="FI510" s="13"/>
      <c r="FJ510" s="13"/>
      <c r="FK510" s="13"/>
      <c r="FL510" s="13"/>
      <c r="FM510" s="13"/>
      <c r="FN510" s="13"/>
      <c r="FO510" s="13"/>
      <c r="FP510" s="13"/>
      <c r="FQ510" s="13"/>
      <c r="FR510" s="13"/>
      <c r="FS510" s="13"/>
      <c r="FT510" s="13"/>
      <c r="FU510" s="13"/>
      <c r="FV510" s="13"/>
      <c r="FW510" s="13"/>
      <c r="FX510" s="13"/>
      <c r="FY510" s="13"/>
      <c r="FZ510" s="13"/>
      <c r="GA510" s="13"/>
      <c r="GB510" s="13"/>
      <c r="GC510" s="13"/>
      <c r="GD510" s="13"/>
      <c r="GE510" s="13"/>
      <c r="GF510" s="13"/>
    </row>
    <row r="51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c r="ET511" s="13"/>
      <c r="EU511" s="13"/>
      <c r="EV511" s="13"/>
      <c r="EW511" s="13"/>
      <c r="EX511" s="13"/>
      <c r="EY511" s="13"/>
      <c r="EZ511" s="13"/>
      <c r="FA511" s="13"/>
      <c r="FB511" s="13"/>
      <c r="FC511" s="13"/>
      <c r="FD511" s="13"/>
      <c r="FE511" s="13"/>
      <c r="FF511" s="13"/>
      <c r="FG511" s="13"/>
      <c r="FH511" s="13"/>
      <c r="FI511" s="13"/>
      <c r="FJ511" s="13"/>
      <c r="FK511" s="13"/>
      <c r="FL511" s="13"/>
      <c r="FM511" s="13"/>
      <c r="FN511" s="13"/>
      <c r="FO511" s="13"/>
      <c r="FP511" s="13"/>
      <c r="FQ511" s="13"/>
      <c r="FR511" s="13"/>
      <c r="FS511" s="13"/>
      <c r="FT511" s="13"/>
      <c r="FU511" s="13"/>
      <c r="FV511" s="13"/>
      <c r="FW511" s="13"/>
      <c r="FX511" s="13"/>
      <c r="FY511" s="13"/>
      <c r="FZ511" s="13"/>
      <c r="GA511" s="13"/>
      <c r="GB511" s="13"/>
      <c r="GC511" s="13"/>
      <c r="GD511" s="13"/>
      <c r="GE511" s="13"/>
      <c r="GF511" s="13"/>
    </row>
    <row r="51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c r="DO512" s="13"/>
      <c r="DP512" s="13"/>
      <c r="DQ512" s="13"/>
      <c r="DR512" s="13"/>
      <c r="DS512" s="13"/>
      <c r="DT512" s="13"/>
      <c r="DU512" s="13"/>
      <c r="DV512" s="13"/>
      <c r="DW512" s="13"/>
      <c r="DX512" s="13"/>
      <c r="DY512" s="13"/>
      <c r="DZ512" s="13"/>
      <c r="EA512" s="13"/>
      <c r="EB512" s="13"/>
      <c r="EC512" s="13"/>
      <c r="ED512" s="13"/>
      <c r="EE512" s="13"/>
      <c r="EF512" s="13"/>
      <c r="EG512" s="13"/>
      <c r="EH512" s="13"/>
      <c r="EI512" s="13"/>
      <c r="EJ512" s="13"/>
      <c r="EK512" s="13"/>
      <c r="EL512" s="13"/>
      <c r="EM512" s="13"/>
      <c r="EN512" s="13"/>
      <c r="EO512" s="13"/>
      <c r="EP512" s="13"/>
      <c r="EQ512" s="13"/>
      <c r="ER512" s="13"/>
      <c r="ES512" s="13"/>
      <c r="ET512" s="13"/>
      <c r="EU512" s="13"/>
      <c r="EV512" s="13"/>
      <c r="EW512" s="13"/>
      <c r="EX512" s="13"/>
      <c r="EY512" s="13"/>
      <c r="EZ512" s="13"/>
      <c r="FA512" s="13"/>
      <c r="FB512" s="13"/>
      <c r="FC512" s="13"/>
      <c r="FD512" s="13"/>
      <c r="FE512" s="13"/>
      <c r="FF512" s="13"/>
      <c r="FG512" s="13"/>
      <c r="FH512" s="13"/>
      <c r="FI512" s="13"/>
      <c r="FJ512" s="13"/>
      <c r="FK512" s="13"/>
      <c r="FL512" s="13"/>
      <c r="FM512" s="13"/>
      <c r="FN512" s="13"/>
      <c r="FO512" s="13"/>
      <c r="FP512" s="13"/>
      <c r="FQ512" s="13"/>
      <c r="FR512" s="13"/>
      <c r="FS512" s="13"/>
      <c r="FT512" s="13"/>
      <c r="FU512" s="13"/>
      <c r="FV512" s="13"/>
      <c r="FW512" s="13"/>
      <c r="FX512" s="13"/>
      <c r="FY512" s="13"/>
      <c r="FZ512" s="13"/>
      <c r="GA512" s="13"/>
      <c r="GB512" s="13"/>
      <c r="GC512" s="13"/>
      <c r="GD512" s="13"/>
      <c r="GE512" s="13"/>
      <c r="GF512" s="13"/>
    </row>
    <row r="5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c r="DO513" s="13"/>
      <c r="DP513" s="13"/>
      <c r="DQ513" s="13"/>
      <c r="DR513" s="13"/>
      <c r="DS513" s="13"/>
      <c r="DT513" s="13"/>
      <c r="DU513" s="13"/>
      <c r="DV513" s="13"/>
      <c r="DW513" s="13"/>
      <c r="DX513" s="13"/>
      <c r="DY513" s="13"/>
      <c r="DZ513" s="13"/>
      <c r="EA513" s="13"/>
      <c r="EB513" s="13"/>
      <c r="EC513" s="13"/>
      <c r="ED513" s="13"/>
      <c r="EE513" s="13"/>
      <c r="EF513" s="13"/>
      <c r="EG513" s="13"/>
      <c r="EH513" s="13"/>
      <c r="EI513" s="13"/>
      <c r="EJ513" s="13"/>
      <c r="EK513" s="13"/>
      <c r="EL513" s="13"/>
      <c r="EM513" s="13"/>
      <c r="EN513" s="13"/>
      <c r="EO513" s="13"/>
      <c r="EP513" s="13"/>
      <c r="EQ513" s="13"/>
      <c r="ER513" s="13"/>
      <c r="ES513" s="13"/>
      <c r="ET513" s="13"/>
      <c r="EU513" s="13"/>
      <c r="EV513" s="13"/>
      <c r="EW513" s="13"/>
      <c r="EX513" s="13"/>
      <c r="EY513" s="13"/>
      <c r="EZ513" s="13"/>
      <c r="FA513" s="13"/>
      <c r="FB513" s="13"/>
      <c r="FC513" s="13"/>
      <c r="FD513" s="13"/>
      <c r="FE513" s="13"/>
      <c r="FF513" s="13"/>
      <c r="FG513" s="13"/>
      <c r="FH513" s="13"/>
      <c r="FI513" s="13"/>
      <c r="FJ513" s="13"/>
      <c r="FK513" s="13"/>
      <c r="FL513" s="13"/>
      <c r="FM513" s="13"/>
      <c r="FN513" s="13"/>
      <c r="FO513" s="13"/>
      <c r="FP513" s="13"/>
      <c r="FQ513" s="13"/>
      <c r="FR513" s="13"/>
      <c r="FS513" s="13"/>
      <c r="FT513" s="13"/>
      <c r="FU513" s="13"/>
      <c r="FV513" s="13"/>
      <c r="FW513" s="13"/>
      <c r="FX513" s="13"/>
      <c r="FY513" s="13"/>
      <c r="FZ513" s="13"/>
      <c r="GA513" s="13"/>
      <c r="GB513" s="13"/>
      <c r="GC513" s="13"/>
      <c r="GD513" s="13"/>
      <c r="GE513" s="13"/>
      <c r="GF513" s="13"/>
    </row>
    <row r="51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c r="DO514" s="13"/>
      <c r="DP514" s="13"/>
      <c r="DQ514" s="13"/>
      <c r="DR514" s="13"/>
      <c r="DS514" s="13"/>
      <c r="DT514" s="13"/>
      <c r="DU514" s="13"/>
      <c r="DV514" s="13"/>
      <c r="DW514" s="13"/>
      <c r="DX514" s="13"/>
      <c r="DY514" s="13"/>
      <c r="DZ514" s="13"/>
      <c r="EA514" s="13"/>
      <c r="EB514" s="13"/>
      <c r="EC514" s="13"/>
      <c r="ED514" s="13"/>
      <c r="EE514" s="13"/>
      <c r="EF514" s="13"/>
      <c r="EG514" s="13"/>
      <c r="EH514" s="13"/>
      <c r="EI514" s="13"/>
      <c r="EJ514" s="13"/>
      <c r="EK514" s="13"/>
      <c r="EL514" s="13"/>
      <c r="EM514" s="13"/>
      <c r="EN514" s="13"/>
      <c r="EO514" s="13"/>
      <c r="EP514" s="13"/>
      <c r="EQ514" s="13"/>
      <c r="ER514" s="13"/>
      <c r="ES514" s="13"/>
      <c r="ET514" s="13"/>
      <c r="EU514" s="13"/>
      <c r="EV514" s="13"/>
      <c r="EW514" s="13"/>
      <c r="EX514" s="13"/>
      <c r="EY514" s="13"/>
      <c r="EZ514" s="13"/>
      <c r="FA514" s="13"/>
      <c r="FB514" s="13"/>
      <c r="FC514" s="13"/>
      <c r="FD514" s="13"/>
      <c r="FE514" s="13"/>
      <c r="FF514" s="13"/>
      <c r="FG514" s="13"/>
      <c r="FH514" s="13"/>
      <c r="FI514" s="13"/>
      <c r="FJ514" s="13"/>
      <c r="FK514" s="13"/>
      <c r="FL514" s="13"/>
      <c r="FM514" s="13"/>
      <c r="FN514" s="13"/>
      <c r="FO514" s="13"/>
      <c r="FP514" s="13"/>
      <c r="FQ514" s="13"/>
      <c r="FR514" s="13"/>
      <c r="FS514" s="13"/>
      <c r="FT514" s="13"/>
      <c r="FU514" s="13"/>
      <c r="FV514" s="13"/>
      <c r="FW514" s="13"/>
      <c r="FX514" s="13"/>
      <c r="FY514" s="13"/>
      <c r="FZ514" s="13"/>
      <c r="GA514" s="13"/>
      <c r="GB514" s="13"/>
      <c r="GC514" s="13"/>
      <c r="GD514" s="13"/>
      <c r="GE514" s="13"/>
      <c r="GF514" s="13"/>
    </row>
    <row r="51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3"/>
      <c r="DO515" s="13"/>
      <c r="DP515" s="13"/>
      <c r="DQ515" s="13"/>
      <c r="DR515" s="13"/>
      <c r="DS515" s="13"/>
      <c r="DT515" s="13"/>
      <c r="DU515" s="13"/>
      <c r="DV515" s="13"/>
      <c r="DW515" s="13"/>
      <c r="DX515" s="13"/>
      <c r="DY515" s="13"/>
      <c r="DZ515" s="13"/>
      <c r="EA515" s="13"/>
      <c r="EB515" s="13"/>
      <c r="EC515" s="13"/>
      <c r="ED515" s="13"/>
      <c r="EE515" s="13"/>
      <c r="EF515" s="13"/>
      <c r="EG515" s="13"/>
      <c r="EH515" s="13"/>
      <c r="EI515" s="13"/>
      <c r="EJ515" s="13"/>
      <c r="EK515" s="13"/>
      <c r="EL515" s="13"/>
      <c r="EM515" s="13"/>
      <c r="EN515" s="13"/>
      <c r="EO515" s="13"/>
      <c r="EP515" s="13"/>
      <c r="EQ515" s="13"/>
      <c r="ER515" s="13"/>
      <c r="ES515" s="13"/>
      <c r="ET515" s="13"/>
      <c r="EU515" s="13"/>
      <c r="EV515" s="13"/>
      <c r="EW515" s="13"/>
      <c r="EX515" s="13"/>
      <c r="EY515" s="13"/>
      <c r="EZ515" s="13"/>
      <c r="FA515" s="13"/>
      <c r="FB515" s="13"/>
      <c r="FC515" s="13"/>
      <c r="FD515" s="13"/>
      <c r="FE515" s="13"/>
      <c r="FF515" s="13"/>
      <c r="FG515" s="13"/>
      <c r="FH515" s="13"/>
      <c r="FI515" s="13"/>
      <c r="FJ515" s="13"/>
      <c r="FK515" s="13"/>
      <c r="FL515" s="13"/>
      <c r="FM515" s="13"/>
      <c r="FN515" s="13"/>
      <c r="FO515" s="13"/>
      <c r="FP515" s="13"/>
      <c r="FQ515" s="13"/>
      <c r="FR515" s="13"/>
      <c r="FS515" s="13"/>
      <c r="FT515" s="13"/>
      <c r="FU515" s="13"/>
      <c r="FV515" s="13"/>
      <c r="FW515" s="13"/>
      <c r="FX515" s="13"/>
      <c r="FY515" s="13"/>
      <c r="FZ515" s="13"/>
      <c r="GA515" s="13"/>
      <c r="GB515" s="13"/>
      <c r="GC515" s="13"/>
      <c r="GD515" s="13"/>
      <c r="GE515" s="13"/>
      <c r="GF515" s="13"/>
    </row>
    <row r="5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D516" s="13"/>
      <c r="FE516" s="13"/>
      <c r="FF516" s="13"/>
      <c r="FG516" s="13"/>
      <c r="FH516" s="13"/>
      <c r="FI516" s="13"/>
      <c r="FJ516" s="13"/>
      <c r="FK516" s="13"/>
      <c r="FL516" s="13"/>
      <c r="FM516" s="13"/>
      <c r="FN516" s="13"/>
      <c r="FO516" s="13"/>
      <c r="FP516" s="13"/>
      <c r="FQ516" s="13"/>
      <c r="FR516" s="13"/>
      <c r="FS516" s="13"/>
      <c r="FT516" s="13"/>
      <c r="FU516" s="13"/>
      <c r="FV516" s="13"/>
      <c r="FW516" s="13"/>
      <c r="FX516" s="13"/>
      <c r="FY516" s="13"/>
      <c r="FZ516" s="13"/>
      <c r="GA516" s="13"/>
      <c r="GB516" s="13"/>
      <c r="GC516" s="13"/>
      <c r="GD516" s="13"/>
      <c r="GE516" s="13"/>
      <c r="GF516" s="13"/>
    </row>
    <row r="517">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13"/>
      <c r="DJ517" s="13"/>
      <c r="DK517" s="13"/>
      <c r="DL517" s="13"/>
      <c r="DM517" s="13"/>
      <c r="DN517" s="13"/>
      <c r="DO517" s="13"/>
      <c r="DP517" s="13"/>
      <c r="DQ517" s="13"/>
      <c r="DR517" s="13"/>
      <c r="DS517" s="13"/>
      <c r="DT517" s="13"/>
      <c r="DU517" s="13"/>
      <c r="DV517" s="13"/>
      <c r="DW517" s="13"/>
      <c r="DX517" s="13"/>
      <c r="DY517" s="13"/>
      <c r="DZ517" s="13"/>
      <c r="EA517" s="13"/>
      <c r="EB517" s="13"/>
      <c r="EC517" s="13"/>
      <c r="ED517" s="13"/>
      <c r="EE517" s="13"/>
      <c r="EF517" s="13"/>
      <c r="EG517" s="13"/>
      <c r="EH517" s="13"/>
      <c r="EI517" s="13"/>
      <c r="EJ517" s="13"/>
      <c r="EK517" s="13"/>
      <c r="EL517" s="13"/>
      <c r="EM517" s="13"/>
      <c r="EN517" s="13"/>
      <c r="EO517" s="13"/>
      <c r="EP517" s="13"/>
      <c r="EQ517" s="13"/>
      <c r="ER517" s="13"/>
      <c r="ES517" s="13"/>
      <c r="ET517" s="13"/>
      <c r="EU517" s="13"/>
      <c r="EV517" s="13"/>
      <c r="EW517" s="13"/>
      <c r="EX517" s="13"/>
      <c r="EY517" s="13"/>
      <c r="EZ517" s="13"/>
      <c r="FA517" s="13"/>
      <c r="FB517" s="13"/>
      <c r="FC517" s="13"/>
      <c r="FD517" s="13"/>
      <c r="FE517" s="13"/>
      <c r="FF517" s="13"/>
      <c r="FG517" s="13"/>
      <c r="FH517" s="13"/>
      <c r="FI517" s="13"/>
      <c r="FJ517" s="13"/>
      <c r="FK517" s="13"/>
      <c r="FL517" s="13"/>
      <c r="FM517" s="13"/>
      <c r="FN517" s="13"/>
      <c r="FO517" s="13"/>
      <c r="FP517" s="13"/>
      <c r="FQ517" s="13"/>
      <c r="FR517" s="13"/>
      <c r="FS517" s="13"/>
      <c r="FT517" s="13"/>
      <c r="FU517" s="13"/>
      <c r="FV517" s="13"/>
      <c r="FW517" s="13"/>
      <c r="FX517" s="13"/>
      <c r="FY517" s="13"/>
      <c r="FZ517" s="13"/>
      <c r="GA517" s="13"/>
      <c r="GB517" s="13"/>
      <c r="GC517" s="13"/>
      <c r="GD517" s="13"/>
      <c r="GE517" s="13"/>
      <c r="GF517" s="13"/>
    </row>
    <row r="518">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c r="DK518" s="13"/>
      <c r="DL518" s="13"/>
      <c r="DM518" s="13"/>
      <c r="DN518" s="13"/>
      <c r="DO518" s="13"/>
      <c r="DP518" s="13"/>
      <c r="DQ518" s="13"/>
      <c r="DR518" s="13"/>
      <c r="DS518" s="13"/>
      <c r="DT518" s="13"/>
      <c r="DU518" s="13"/>
      <c r="DV518" s="13"/>
      <c r="DW518" s="13"/>
      <c r="DX518" s="13"/>
      <c r="DY518" s="13"/>
      <c r="DZ518" s="13"/>
      <c r="EA518" s="13"/>
      <c r="EB518" s="13"/>
      <c r="EC518" s="13"/>
      <c r="ED518" s="13"/>
      <c r="EE518" s="13"/>
      <c r="EF518" s="13"/>
      <c r="EG518" s="13"/>
      <c r="EH518" s="13"/>
      <c r="EI518" s="13"/>
      <c r="EJ518" s="13"/>
      <c r="EK518" s="13"/>
      <c r="EL518" s="13"/>
      <c r="EM518" s="13"/>
      <c r="EN518" s="13"/>
      <c r="EO518" s="13"/>
      <c r="EP518" s="13"/>
      <c r="EQ518" s="13"/>
      <c r="ER518" s="13"/>
      <c r="ES518" s="13"/>
      <c r="ET518" s="13"/>
      <c r="EU518" s="13"/>
      <c r="EV518" s="13"/>
      <c r="EW518" s="13"/>
      <c r="EX518" s="13"/>
      <c r="EY518" s="13"/>
      <c r="EZ518" s="13"/>
      <c r="FA518" s="13"/>
      <c r="FB518" s="13"/>
      <c r="FC518" s="13"/>
      <c r="FD518" s="13"/>
      <c r="FE518" s="13"/>
      <c r="FF518" s="13"/>
      <c r="FG518" s="13"/>
      <c r="FH518" s="13"/>
      <c r="FI518" s="13"/>
      <c r="FJ518" s="13"/>
      <c r="FK518" s="13"/>
      <c r="FL518" s="13"/>
      <c r="FM518" s="13"/>
      <c r="FN518" s="13"/>
      <c r="FO518" s="13"/>
      <c r="FP518" s="13"/>
      <c r="FQ518" s="13"/>
      <c r="FR518" s="13"/>
      <c r="FS518" s="13"/>
      <c r="FT518" s="13"/>
      <c r="FU518" s="13"/>
      <c r="FV518" s="13"/>
      <c r="FW518" s="13"/>
      <c r="FX518" s="13"/>
      <c r="FY518" s="13"/>
      <c r="FZ518" s="13"/>
      <c r="GA518" s="13"/>
      <c r="GB518" s="13"/>
      <c r="GC518" s="13"/>
      <c r="GD518" s="13"/>
      <c r="GE518" s="13"/>
      <c r="GF518" s="13"/>
    </row>
    <row r="519">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c r="DK519" s="13"/>
      <c r="DL519" s="13"/>
      <c r="DM519" s="13"/>
      <c r="DN519" s="13"/>
      <c r="DO519" s="13"/>
      <c r="DP519" s="13"/>
      <c r="DQ519" s="13"/>
      <c r="DR519" s="13"/>
      <c r="DS519" s="13"/>
      <c r="DT519" s="13"/>
      <c r="DU519" s="13"/>
      <c r="DV519" s="13"/>
      <c r="DW519" s="13"/>
      <c r="DX519" s="13"/>
      <c r="DY519" s="13"/>
      <c r="DZ519" s="13"/>
      <c r="EA519" s="13"/>
      <c r="EB519" s="13"/>
      <c r="EC519" s="13"/>
      <c r="ED519" s="13"/>
      <c r="EE519" s="13"/>
      <c r="EF519" s="13"/>
      <c r="EG519" s="13"/>
      <c r="EH519" s="13"/>
      <c r="EI519" s="13"/>
      <c r="EJ519" s="13"/>
      <c r="EK519" s="13"/>
      <c r="EL519" s="13"/>
      <c r="EM519" s="13"/>
      <c r="EN519" s="13"/>
      <c r="EO519" s="13"/>
      <c r="EP519" s="13"/>
      <c r="EQ519" s="13"/>
      <c r="ER519" s="13"/>
      <c r="ES519" s="13"/>
      <c r="ET519" s="13"/>
      <c r="EU519" s="13"/>
      <c r="EV519" s="13"/>
      <c r="EW519" s="13"/>
      <c r="EX519" s="13"/>
      <c r="EY519" s="13"/>
      <c r="EZ519" s="13"/>
      <c r="FA519" s="13"/>
      <c r="FB519" s="13"/>
      <c r="FC519" s="13"/>
      <c r="FD519" s="13"/>
      <c r="FE519" s="13"/>
      <c r="FF519" s="13"/>
      <c r="FG519" s="13"/>
      <c r="FH519" s="13"/>
      <c r="FI519" s="13"/>
      <c r="FJ519" s="13"/>
      <c r="FK519" s="13"/>
      <c r="FL519" s="13"/>
      <c r="FM519" s="13"/>
      <c r="FN519" s="13"/>
      <c r="FO519" s="13"/>
      <c r="FP519" s="13"/>
      <c r="FQ519" s="13"/>
      <c r="FR519" s="13"/>
      <c r="FS519" s="13"/>
      <c r="FT519" s="13"/>
      <c r="FU519" s="13"/>
      <c r="FV519" s="13"/>
      <c r="FW519" s="13"/>
      <c r="FX519" s="13"/>
      <c r="FY519" s="13"/>
      <c r="FZ519" s="13"/>
      <c r="GA519" s="13"/>
      <c r="GB519" s="13"/>
      <c r="GC519" s="13"/>
      <c r="GD519" s="13"/>
      <c r="GE519" s="13"/>
      <c r="GF519" s="13"/>
    </row>
    <row r="520">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c r="DO520" s="13"/>
      <c r="DP520" s="13"/>
      <c r="DQ520" s="13"/>
      <c r="DR520" s="13"/>
      <c r="DS520" s="13"/>
      <c r="DT520" s="13"/>
      <c r="DU520" s="13"/>
      <c r="DV520" s="13"/>
      <c r="DW520" s="13"/>
      <c r="DX520" s="13"/>
      <c r="DY520" s="13"/>
      <c r="DZ520" s="13"/>
      <c r="EA520" s="13"/>
      <c r="EB520" s="13"/>
      <c r="EC520" s="13"/>
      <c r="ED520" s="13"/>
      <c r="EE520" s="13"/>
      <c r="EF520" s="13"/>
      <c r="EG520" s="13"/>
      <c r="EH520" s="13"/>
      <c r="EI520" s="13"/>
      <c r="EJ520" s="13"/>
      <c r="EK520" s="13"/>
      <c r="EL520" s="13"/>
      <c r="EM520" s="13"/>
      <c r="EN520" s="13"/>
      <c r="EO520" s="13"/>
      <c r="EP520" s="13"/>
      <c r="EQ520" s="13"/>
      <c r="ER520" s="13"/>
      <c r="ES520" s="13"/>
      <c r="ET520" s="13"/>
      <c r="EU520" s="13"/>
      <c r="EV520" s="13"/>
      <c r="EW520" s="13"/>
      <c r="EX520" s="13"/>
      <c r="EY520" s="13"/>
      <c r="EZ520" s="13"/>
      <c r="FA520" s="13"/>
      <c r="FB520" s="13"/>
      <c r="FC520" s="13"/>
      <c r="FD520" s="13"/>
      <c r="FE520" s="13"/>
      <c r="FF520" s="13"/>
      <c r="FG520" s="13"/>
      <c r="FH520" s="13"/>
      <c r="FI520" s="13"/>
      <c r="FJ520" s="13"/>
      <c r="FK520" s="13"/>
      <c r="FL520" s="13"/>
      <c r="FM520" s="13"/>
      <c r="FN520" s="13"/>
      <c r="FO520" s="13"/>
      <c r="FP520" s="13"/>
      <c r="FQ520" s="13"/>
      <c r="FR520" s="13"/>
      <c r="FS520" s="13"/>
      <c r="FT520" s="13"/>
      <c r="FU520" s="13"/>
      <c r="FV520" s="13"/>
      <c r="FW520" s="13"/>
      <c r="FX520" s="13"/>
      <c r="FY520" s="13"/>
      <c r="FZ520" s="13"/>
      <c r="GA520" s="13"/>
      <c r="GB520" s="13"/>
      <c r="GC520" s="13"/>
      <c r="GD520" s="13"/>
      <c r="GE520" s="13"/>
      <c r="GF520" s="13"/>
    </row>
    <row r="52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13"/>
      <c r="DP521" s="13"/>
      <c r="DQ521" s="13"/>
      <c r="DR521" s="13"/>
      <c r="DS521" s="13"/>
      <c r="DT521" s="13"/>
      <c r="DU521" s="13"/>
      <c r="DV521" s="13"/>
      <c r="DW521" s="13"/>
      <c r="DX521" s="13"/>
      <c r="DY521" s="13"/>
      <c r="DZ521" s="13"/>
      <c r="EA521" s="13"/>
      <c r="EB521" s="13"/>
      <c r="EC521" s="13"/>
      <c r="ED521" s="13"/>
      <c r="EE521" s="13"/>
      <c r="EF521" s="13"/>
      <c r="EG521" s="13"/>
      <c r="EH521" s="13"/>
      <c r="EI521" s="13"/>
      <c r="EJ521" s="13"/>
      <c r="EK521" s="13"/>
      <c r="EL521" s="13"/>
      <c r="EM521" s="13"/>
      <c r="EN521" s="13"/>
      <c r="EO521" s="13"/>
      <c r="EP521" s="13"/>
      <c r="EQ521" s="13"/>
      <c r="ER521" s="13"/>
      <c r="ES521" s="13"/>
      <c r="ET521" s="13"/>
      <c r="EU521" s="13"/>
      <c r="EV521" s="13"/>
      <c r="EW521" s="13"/>
      <c r="EX521" s="13"/>
      <c r="EY521" s="13"/>
      <c r="EZ521" s="13"/>
      <c r="FA521" s="13"/>
      <c r="FB521" s="13"/>
      <c r="FC521" s="13"/>
      <c r="FD521" s="13"/>
      <c r="FE521" s="13"/>
      <c r="FF521" s="13"/>
      <c r="FG521" s="13"/>
      <c r="FH521" s="13"/>
      <c r="FI521" s="13"/>
      <c r="FJ521" s="13"/>
      <c r="FK521" s="13"/>
      <c r="FL521" s="13"/>
      <c r="FM521" s="13"/>
      <c r="FN521" s="13"/>
      <c r="FO521" s="13"/>
      <c r="FP521" s="13"/>
      <c r="FQ521" s="13"/>
      <c r="FR521" s="13"/>
      <c r="FS521" s="13"/>
      <c r="FT521" s="13"/>
      <c r="FU521" s="13"/>
      <c r="FV521" s="13"/>
      <c r="FW521" s="13"/>
      <c r="FX521" s="13"/>
      <c r="FY521" s="13"/>
      <c r="FZ521" s="13"/>
      <c r="GA521" s="13"/>
      <c r="GB521" s="13"/>
      <c r="GC521" s="13"/>
      <c r="GD521" s="13"/>
      <c r="GE521" s="13"/>
      <c r="GF521" s="13"/>
    </row>
    <row r="52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3"/>
      <c r="DM522" s="13"/>
      <c r="DN522" s="13"/>
      <c r="DO522" s="13"/>
      <c r="DP522" s="13"/>
      <c r="DQ522" s="13"/>
      <c r="DR522" s="13"/>
      <c r="DS522" s="13"/>
      <c r="DT522" s="13"/>
      <c r="DU522" s="13"/>
      <c r="DV522" s="13"/>
      <c r="DW522" s="13"/>
      <c r="DX522" s="13"/>
      <c r="DY522" s="13"/>
      <c r="DZ522" s="13"/>
      <c r="EA522" s="13"/>
      <c r="EB522" s="13"/>
      <c r="EC522" s="13"/>
      <c r="ED522" s="13"/>
      <c r="EE522" s="13"/>
      <c r="EF522" s="13"/>
      <c r="EG522" s="13"/>
      <c r="EH522" s="13"/>
      <c r="EI522" s="13"/>
      <c r="EJ522" s="13"/>
      <c r="EK522" s="13"/>
      <c r="EL522" s="13"/>
      <c r="EM522" s="13"/>
      <c r="EN522" s="13"/>
      <c r="EO522" s="13"/>
      <c r="EP522" s="13"/>
      <c r="EQ522" s="13"/>
      <c r="ER522" s="13"/>
      <c r="ES522" s="13"/>
      <c r="ET522" s="13"/>
      <c r="EU522" s="13"/>
      <c r="EV522" s="13"/>
      <c r="EW522" s="13"/>
      <c r="EX522" s="13"/>
      <c r="EY522" s="13"/>
      <c r="EZ522" s="13"/>
      <c r="FA522" s="13"/>
      <c r="FB522" s="13"/>
      <c r="FC522" s="13"/>
      <c r="FD522" s="13"/>
      <c r="FE522" s="13"/>
      <c r="FF522" s="13"/>
      <c r="FG522" s="13"/>
      <c r="FH522" s="13"/>
      <c r="FI522" s="13"/>
      <c r="FJ522" s="13"/>
      <c r="FK522" s="13"/>
      <c r="FL522" s="13"/>
      <c r="FM522" s="13"/>
      <c r="FN522" s="13"/>
      <c r="FO522" s="13"/>
      <c r="FP522" s="13"/>
      <c r="FQ522" s="13"/>
      <c r="FR522" s="13"/>
      <c r="FS522" s="13"/>
      <c r="FT522" s="13"/>
      <c r="FU522" s="13"/>
      <c r="FV522" s="13"/>
      <c r="FW522" s="13"/>
      <c r="FX522" s="13"/>
      <c r="FY522" s="13"/>
      <c r="FZ522" s="13"/>
      <c r="GA522" s="13"/>
      <c r="GB522" s="13"/>
      <c r="GC522" s="13"/>
      <c r="GD522" s="13"/>
      <c r="GE522" s="13"/>
      <c r="GF522" s="13"/>
    </row>
    <row r="52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c r="DO523" s="13"/>
      <c r="DP523" s="13"/>
      <c r="DQ523" s="13"/>
      <c r="DR523" s="13"/>
      <c r="DS523" s="13"/>
      <c r="DT523" s="13"/>
      <c r="DU523" s="13"/>
      <c r="DV523" s="13"/>
      <c r="DW523" s="13"/>
      <c r="DX523" s="13"/>
      <c r="DY523" s="13"/>
      <c r="DZ523" s="13"/>
      <c r="EA523" s="13"/>
      <c r="EB523" s="13"/>
      <c r="EC523" s="13"/>
      <c r="ED523" s="13"/>
      <c r="EE523" s="13"/>
      <c r="EF523" s="13"/>
      <c r="EG523" s="13"/>
      <c r="EH523" s="13"/>
      <c r="EI523" s="13"/>
      <c r="EJ523" s="13"/>
      <c r="EK523" s="13"/>
      <c r="EL523" s="13"/>
      <c r="EM523" s="13"/>
      <c r="EN523" s="13"/>
      <c r="EO523" s="13"/>
      <c r="EP523" s="13"/>
      <c r="EQ523" s="13"/>
      <c r="ER523" s="13"/>
      <c r="ES523" s="13"/>
      <c r="ET523" s="13"/>
      <c r="EU523" s="13"/>
      <c r="EV523" s="13"/>
      <c r="EW523" s="13"/>
      <c r="EX523" s="13"/>
      <c r="EY523" s="13"/>
      <c r="EZ523" s="13"/>
      <c r="FA523" s="13"/>
      <c r="FB523" s="13"/>
      <c r="FC523" s="13"/>
      <c r="FD523" s="13"/>
      <c r="FE523" s="13"/>
      <c r="FF523" s="13"/>
      <c r="FG523" s="13"/>
      <c r="FH523" s="13"/>
      <c r="FI523" s="13"/>
      <c r="FJ523" s="13"/>
      <c r="FK523" s="13"/>
      <c r="FL523" s="13"/>
      <c r="FM523" s="13"/>
      <c r="FN523" s="13"/>
      <c r="FO523" s="13"/>
      <c r="FP523" s="13"/>
      <c r="FQ523" s="13"/>
      <c r="FR523" s="13"/>
      <c r="FS523" s="13"/>
      <c r="FT523" s="13"/>
      <c r="FU523" s="13"/>
      <c r="FV523" s="13"/>
      <c r="FW523" s="13"/>
      <c r="FX523" s="13"/>
      <c r="FY523" s="13"/>
      <c r="FZ523" s="13"/>
      <c r="GA523" s="13"/>
      <c r="GB523" s="13"/>
      <c r="GC523" s="13"/>
      <c r="GD523" s="13"/>
      <c r="GE523" s="13"/>
      <c r="GF523" s="13"/>
    </row>
    <row r="5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c r="DK524" s="13"/>
      <c r="DL524" s="13"/>
      <c r="DM524" s="13"/>
      <c r="DN524" s="13"/>
      <c r="DO524" s="13"/>
      <c r="DP524" s="13"/>
      <c r="DQ524" s="13"/>
      <c r="DR524" s="13"/>
      <c r="DS524" s="13"/>
      <c r="DT524" s="13"/>
      <c r="DU524" s="13"/>
      <c r="DV524" s="13"/>
      <c r="DW524" s="13"/>
      <c r="DX524" s="13"/>
      <c r="DY524" s="13"/>
      <c r="DZ524" s="13"/>
      <c r="EA524" s="13"/>
      <c r="EB524" s="13"/>
      <c r="EC524" s="13"/>
      <c r="ED524" s="13"/>
      <c r="EE524" s="13"/>
      <c r="EF524" s="13"/>
      <c r="EG524" s="13"/>
      <c r="EH524" s="13"/>
      <c r="EI524" s="13"/>
      <c r="EJ524" s="13"/>
      <c r="EK524" s="13"/>
      <c r="EL524" s="13"/>
      <c r="EM524" s="13"/>
      <c r="EN524" s="13"/>
      <c r="EO524" s="13"/>
      <c r="EP524" s="13"/>
      <c r="EQ524" s="13"/>
      <c r="ER524" s="13"/>
      <c r="ES524" s="13"/>
      <c r="ET524" s="13"/>
      <c r="EU524" s="13"/>
      <c r="EV524" s="13"/>
      <c r="EW524" s="13"/>
      <c r="EX524" s="13"/>
      <c r="EY524" s="13"/>
      <c r="EZ524" s="13"/>
      <c r="FA524" s="13"/>
      <c r="FB524" s="13"/>
      <c r="FC524" s="13"/>
      <c r="FD524" s="13"/>
      <c r="FE524" s="13"/>
      <c r="FF524" s="13"/>
      <c r="FG524" s="13"/>
      <c r="FH524" s="13"/>
      <c r="FI524" s="13"/>
      <c r="FJ524" s="13"/>
      <c r="FK524" s="13"/>
      <c r="FL524" s="13"/>
      <c r="FM524" s="13"/>
      <c r="FN524" s="13"/>
      <c r="FO524" s="13"/>
      <c r="FP524" s="13"/>
      <c r="FQ524" s="13"/>
      <c r="FR524" s="13"/>
      <c r="FS524" s="13"/>
      <c r="FT524" s="13"/>
      <c r="FU524" s="13"/>
      <c r="FV524" s="13"/>
      <c r="FW524" s="13"/>
      <c r="FX524" s="13"/>
      <c r="FY524" s="13"/>
      <c r="FZ524" s="13"/>
      <c r="GA524" s="13"/>
      <c r="GB524" s="13"/>
      <c r="GC524" s="13"/>
      <c r="GD524" s="13"/>
      <c r="GE524" s="13"/>
      <c r="GF524" s="13"/>
    </row>
    <row r="5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c r="DK525" s="13"/>
      <c r="DL525" s="13"/>
      <c r="DM525" s="13"/>
      <c r="DN525" s="13"/>
      <c r="DO525" s="13"/>
      <c r="DP525" s="13"/>
      <c r="DQ525" s="13"/>
      <c r="DR525" s="13"/>
      <c r="DS525" s="13"/>
      <c r="DT525" s="13"/>
      <c r="DU525" s="13"/>
      <c r="DV525" s="13"/>
      <c r="DW525" s="13"/>
      <c r="DX525" s="13"/>
      <c r="DY525" s="13"/>
      <c r="DZ525" s="13"/>
      <c r="EA525" s="13"/>
      <c r="EB525" s="13"/>
      <c r="EC525" s="13"/>
      <c r="ED525" s="13"/>
      <c r="EE525" s="13"/>
      <c r="EF525" s="13"/>
      <c r="EG525" s="13"/>
      <c r="EH525" s="13"/>
      <c r="EI525" s="13"/>
      <c r="EJ525" s="13"/>
      <c r="EK525" s="13"/>
      <c r="EL525" s="13"/>
      <c r="EM525" s="13"/>
      <c r="EN525" s="13"/>
      <c r="EO525" s="13"/>
      <c r="EP525" s="13"/>
      <c r="EQ525" s="13"/>
      <c r="ER525" s="13"/>
      <c r="ES525" s="13"/>
      <c r="ET525" s="13"/>
      <c r="EU525" s="13"/>
      <c r="EV525" s="13"/>
      <c r="EW525" s="13"/>
      <c r="EX525" s="13"/>
      <c r="EY525" s="13"/>
      <c r="EZ525" s="13"/>
      <c r="FA525" s="13"/>
      <c r="FB525" s="13"/>
      <c r="FC525" s="13"/>
      <c r="FD525" s="13"/>
      <c r="FE525" s="13"/>
      <c r="FF525" s="13"/>
      <c r="FG525" s="13"/>
      <c r="FH525" s="13"/>
      <c r="FI525" s="13"/>
      <c r="FJ525" s="13"/>
      <c r="FK525" s="13"/>
      <c r="FL525" s="13"/>
      <c r="FM525" s="13"/>
      <c r="FN525" s="13"/>
      <c r="FO525" s="13"/>
      <c r="FP525" s="13"/>
      <c r="FQ525" s="13"/>
      <c r="FR525" s="13"/>
      <c r="FS525" s="13"/>
      <c r="FT525" s="13"/>
      <c r="FU525" s="13"/>
      <c r="FV525" s="13"/>
      <c r="FW525" s="13"/>
      <c r="FX525" s="13"/>
      <c r="FY525" s="13"/>
      <c r="FZ525" s="13"/>
      <c r="GA525" s="13"/>
      <c r="GB525" s="13"/>
      <c r="GC525" s="13"/>
      <c r="GD525" s="13"/>
      <c r="GE525" s="13"/>
      <c r="GF525" s="13"/>
    </row>
    <row r="5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c r="DO526" s="13"/>
      <c r="DP526" s="13"/>
      <c r="DQ526" s="13"/>
      <c r="DR526" s="13"/>
      <c r="DS526" s="13"/>
      <c r="DT526" s="13"/>
      <c r="DU526" s="13"/>
      <c r="DV526" s="13"/>
      <c r="DW526" s="13"/>
      <c r="DX526" s="13"/>
      <c r="DY526" s="13"/>
      <c r="DZ526" s="13"/>
      <c r="EA526" s="13"/>
      <c r="EB526" s="13"/>
      <c r="EC526" s="13"/>
      <c r="ED526" s="13"/>
      <c r="EE526" s="13"/>
      <c r="EF526" s="13"/>
      <c r="EG526" s="13"/>
      <c r="EH526" s="13"/>
      <c r="EI526" s="13"/>
      <c r="EJ526" s="13"/>
      <c r="EK526" s="13"/>
      <c r="EL526" s="13"/>
      <c r="EM526" s="13"/>
      <c r="EN526" s="13"/>
      <c r="EO526" s="13"/>
      <c r="EP526" s="13"/>
      <c r="EQ526" s="13"/>
      <c r="ER526" s="13"/>
      <c r="ES526" s="13"/>
      <c r="ET526" s="13"/>
      <c r="EU526" s="13"/>
      <c r="EV526" s="13"/>
      <c r="EW526" s="13"/>
      <c r="EX526" s="13"/>
      <c r="EY526" s="13"/>
      <c r="EZ526" s="13"/>
      <c r="FA526" s="13"/>
      <c r="FB526" s="13"/>
      <c r="FC526" s="13"/>
      <c r="FD526" s="13"/>
      <c r="FE526" s="13"/>
      <c r="FF526" s="13"/>
      <c r="FG526" s="13"/>
      <c r="FH526" s="13"/>
      <c r="FI526" s="13"/>
      <c r="FJ526" s="13"/>
      <c r="FK526" s="13"/>
      <c r="FL526" s="13"/>
      <c r="FM526" s="13"/>
      <c r="FN526" s="13"/>
      <c r="FO526" s="13"/>
      <c r="FP526" s="13"/>
      <c r="FQ526" s="13"/>
      <c r="FR526" s="13"/>
      <c r="FS526" s="13"/>
      <c r="FT526" s="13"/>
      <c r="FU526" s="13"/>
      <c r="FV526" s="13"/>
      <c r="FW526" s="13"/>
      <c r="FX526" s="13"/>
      <c r="FY526" s="13"/>
      <c r="FZ526" s="13"/>
      <c r="GA526" s="13"/>
      <c r="GB526" s="13"/>
      <c r="GC526" s="13"/>
      <c r="GD526" s="13"/>
      <c r="GE526" s="13"/>
      <c r="GF526" s="13"/>
    </row>
    <row r="527">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c r="DO527" s="13"/>
      <c r="DP527" s="13"/>
      <c r="DQ527" s="13"/>
      <c r="DR527" s="13"/>
      <c r="DS527" s="13"/>
      <c r="DT527" s="13"/>
      <c r="DU527" s="13"/>
      <c r="DV527" s="13"/>
      <c r="DW527" s="13"/>
      <c r="DX527" s="13"/>
      <c r="DY527" s="13"/>
      <c r="DZ527" s="13"/>
      <c r="EA527" s="13"/>
      <c r="EB527" s="13"/>
      <c r="EC527" s="13"/>
      <c r="ED527" s="13"/>
      <c r="EE527" s="13"/>
      <c r="EF527" s="13"/>
      <c r="EG527" s="13"/>
      <c r="EH527" s="13"/>
      <c r="EI527" s="13"/>
      <c r="EJ527" s="13"/>
      <c r="EK527" s="13"/>
      <c r="EL527" s="13"/>
      <c r="EM527" s="13"/>
      <c r="EN527" s="13"/>
      <c r="EO527" s="13"/>
      <c r="EP527" s="13"/>
      <c r="EQ527" s="13"/>
      <c r="ER527" s="13"/>
      <c r="ES527" s="13"/>
      <c r="ET527" s="13"/>
      <c r="EU527" s="13"/>
      <c r="EV527" s="13"/>
      <c r="EW527" s="13"/>
      <c r="EX527" s="13"/>
      <c r="EY527" s="13"/>
      <c r="EZ527" s="13"/>
      <c r="FA527" s="13"/>
      <c r="FB527" s="13"/>
      <c r="FC527" s="13"/>
      <c r="FD527" s="13"/>
      <c r="FE527" s="13"/>
      <c r="FF527" s="13"/>
      <c r="FG527" s="13"/>
      <c r="FH527" s="13"/>
      <c r="FI527" s="13"/>
      <c r="FJ527" s="13"/>
      <c r="FK527" s="13"/>
      <c r="FL527" s="13"/>
      <c r="FM527" s="13"/>
      <c r="FN527" s="13"/>
      <c r="FO527" s="13"/>
      <c r="FP527" s="13"/>
      <c r="FQ527" s="13"/>
      <c r="FR527" s="13"/>
      <c r="FS527" s="13"/>
      <c r="FT527" s="13"/>
      <c r="FU527" s="13"/>
      <c r="FV527" s="13"/>
      <c r="FW527" s="13"/>
      <c r="FX527" s="13"/>
      <c r="FY527" s="13"/>
      <c r="FZ527" s="13"/>
      <c r="GA527" s="13"/>
      <c r="GB527" s="13"/>
      <c r="GC527" s="13"/>
      <c r="GD527" s="13"/>
      <c r="GE527" s="13"/>
      <c r="GF527" s="13"/>
    </row>
    <row r="528">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c r="DO528" s="13"/>
      <c r="DP528" s="13"/>
      <c r="DQ528" s="13"/>
      <c r="DR528" s="13"/>
      <c r="DS528" s="13"/>
      <c r="DT528" s="13"/>
      <c r="DU528" s="13"/>
      <c r="DV528" s="13"/>
      <c r="DW528" s="13"/>
      <c r="DX528" s="13"/>
      <c r="DY528" s="13"/>
      <c r="DZ528" s="13"/>
      <c r="EA528" s="13"/>
      <c r="EB528" s="13"/>
      <c r="EC528" s="13"/>
      <c r="ED528" s="13"/>
      <c r="EE528" s="13"/>
      <c r="EF528" s="13"/>
      <c r="EG528" s="13"/>
      <c r="EH528" s="13"/>
      <c r="EI528" s="13"/>
      <c r="EJ528" s="13"/>
      <c r="EK528" s="13"/>
      <c r="EL528" s="13"/>
      <c r="EM528" s="13"/>
      <c r="EN528" s="13"/>
      <c r="EO528" s="13"/>
      <c r="EP528" s="13"/>
      <c r="EQ528" s="13"/>
      <c r="ER528" s="13"/>
      <c r="ES528" s="13"/>
      <c r="ET528" s="13"/>
      <c r="EU528" s="13"/>
      <c r="EV528" s="13"/>
      <c r="EW528" s="13"/>
      <c r="EX528" s="13"/>
      <c r="EY528" s="13"/>
      <c r="EZ528" s="13"/>
      <c r="FA528" s="13"/>
      <c r="FB528" s="13"/>
      <c r="FC528" s="13"/>
      <c r="FD528" s="13"/>
      <c r="FE528" s="13"/>
      <c r="FF528" s="13"/>
      <c r="FG528" s="13"/>
      <c r="FH528" s="13"/>
      <c r="FI528" s="13"/>
      <c r="FJ528" s="13"/>
      <c r="FK528" s="13"/>
      <c r="FL528" s="13"/>
      <c r="FM528" s="13"/>
      <c r="FN528" s="13"/>
      <c r="FO528" s="13"/>
      <c r="FP528" s="13"/>
      <c r="FQ528" s="13"/>
      <c r="FR528" s="13"/>
      <c r="FS528" s="13"/>
      <c r="FT528" s="13"/>
      <c r="FU528" s="13"/>
      <c r="FV528" s="13"/>
      <c r="FW528" s="13"/>
      <c r="FX528" s="13"/>
      <c r="FY528" s="13"/>
      <c r="FZ528" s="13"/>
      <c r="GA528" s="13"/>
      <c r="GB528" s="13"/>
      <c r="GC528" s="13"/>
      <c r="GD528" s="13"/>
      <c r="GE528" s="13"/>
      <c r="GF528" s="13"/>
    </row>
    <row r="529">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c r="DO529" s="13"/>
      <c r="DP529" s="13"/>
      <c r="DQ529" s="13"/>
      <c r="DR529" s="13"/>
      <c r="DS529" s="13"/>
      <c r="DT529" s="13"/>
      <c r="DU529" s="13"/>
      <c r="DV529" s="13"/>
      <c r="DW529" s="13"/>
      <c r="DX529" s="13"/>
      <c r="DY529" s="13"/>
      <c r="DZ529" s="13"/>
      <c r="EA529" s="13"/>
      <c r="EB529" s="13"/>
      <c r="EC529" s="13"/>
      <c r="ED529" s="13"/>
      <c r="EE529" s="13"/>
      <c r="EF529" s="13"/>
      <c r="EG529" s="13"/>
      <c r="EH529" s="13"/>
      <c r="EI529" s="13"/>
      <c r="EJ529" s="13"/>
      <c r="EK529" s="13"/>
      <c r="EL529" s="13"/>
      <c r="EM529" s="13"/>
      <c r="EN529" s="13"/>
      <c r="EO529" s="13"/>
      <c r="EP529" s="13"/>
      <c r="EQ529" s="13"/>
      <c r="ER529" s="13"/>
      <c r="ES529" s="13"/>
      <c r="ET529" s="13"/>
      <c r="EU529" s="13"/>
      <c r="EV529" s="13"/>
      <c r="EW529" s="13"/>
      <c r="EX529" s="13"/>
      <c r="EY529" s="13"/>
      <c r="EZ529" s="13"/>
      <c r="FA529" s="13"/>
      <c r="FB529" s="13"/>
      <c r="FC529" s="13"/>
      <c r="FD529" s="13"/>
      <c r="FE529" s="13"/>
      <c r="FF529" s="13"/>
      <c r="FG529" s="13"/>
      <c r="FH529" s="13"/>
      <c r="FI529" s="13"/>
      <c r="FJ529" s="13"/>
      <c r="FK529" s="13"/>
      <c r="FL529" s="13"/>
      <c r="FM529" s="13"/>
      <c r="FN529" s="13"/>
      <c r="FO529" s="13"/>
      <c r="FP529" s="13"/>
      <c r="FQ529" s="13"/>
      <c r="FR529" s="13"/>
      <c r="FS529" s="13"/>
      <c r="FT529" s="13"/>
      <c r="FU529" s="13"/>
      <c r="FV529" s="13"/>
      <c r="FW529" s="13"/>
      <c r="FX529" s="13"/>
      <c r="FY529" s="13"/>
      <c r="FZ529" s="13"/>
      <c r="GA529" s="13"/>
      <c r="GB529" s="13"/>
      <c r="GC529" s="13"/>
      <c r="GD529" s="13"/>
      <c r="GE529" s="13"/>
      <c r="GF529" s="13"/>
    </row>
    <row r="530">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13"/>
      <c r="DJ530" s="13"/>
      <c r="DK530" s="13"/>
      <c r="DL530" s="13"/>
      <c r="DM530" s="13"/>
      <c r="DN530" s="13"/>
      <c r="DO530" s="13"/>
      <c r="DP530" s="13"/>
      <c r="DQ530" s="13"/>
      <c r="DR530" s="13"/>
      <c r="DS530" s="13"/>
      <c r="DT530" s="13"/>
      <c r="DU530" s="13"/>
      <c r="DV530" s="13"/>
      <c r="DW530" s="13"/>
      <c r="DX530" s="13"/>
      <c r="DY530" s="13"/>
      <c r="DZ530" s="13"/>
      <c r="EA530" s="13"/>
      <c r="EB530" s="13"/>
      <c r="EC530" s="13"/>
      <c r="ED530" s="13"/>
      <c r="EE530" s="13"/>
      <c r="EF530" s="13"/>
      <c r="EG530" s="13"/>
      <c r="EH530" s="13"/>
      <c r="EI530" s="13"/>
      <c r="EJ530" s="13"/>
      <c r="EK530" s="13"/>
      <c r="EL530" s="13"/>
      <c r="EM530" s="13"/>
      <c r="EN530" s="13"/>
      <c r="EO530" s="13"/>
      <c r="EP530" s="13"/>
      <c r="EQ530" s="13"/>
      <c r="ER530" s="13"/>
      <c r="ES530" s="13"/>
      <c r="ET530" s="13"/>
      <c r="EU530" s="13"/>
      <c r="EV530" s="13"/>
      <c r="EW530" s="13"/>
      <c r="EX530" s="13"/>
      <c r="EY530" s="13"/>
      <c r="EZ530" s="13"/>
      <c r="FA530" s="13"/>
      <c r="FB530" s="13"/>
      <c r="FC530" s="13"/>
      <c r="FD530" s="13"/>
      <c r="FE530" s="13"/>
      <c r="FF530" s="13"/>
      <c r="FG530" s="13"/>
      <c r="FH530" s="13"/>
      <c r="FI530" s="13"/>
      <c r="FJ530" s="13"/>
      <c r="FK530" s="13"/>
      <c r="FL530" s="13"/>
      <c r="FM530" s="13"/>
      <c r="FN530" s="13"/>
      <c r="FO530" s="13"/>
      <c r="FP530" s="13"/>
      <c r="FQ530" s="13"/>
      <c r="FR530" s="13"/>
      <c r="FS530" s="13"/>
      <c r="FT530" s="13"/>
      <c r="FU530" s="13"/>
      <c r="FV530" s="13"/>
      <c r="FW530" s="13"/>
      <c r="FX530" s="13"/>
      <c r="FY530" s="13"/>
      <c r="FZ530" s="13"/>
      <c r="GA530" s="13"/>
      <c r="GB530" s="13"/>
      <c r="GC530" s="13"/>
      <c r="GD530" s="13"/>
      <c r="GE530" s="13"/>
      <c r="GF530" s="13"/>
    </row>
    <row r="53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c r="DK531" s="13"/>
      <c r="DL531" s="13"/>
      <c r="DM531" s="13"/>
      <c r="DN531" s="13"/>
      <c r="DO531" s="13"/>
      <c r="DP531" s="13"/>
      <c r="DQ531" s="13"/>
      <c r="DR531" s="13"/>
      <c r="DS531" s="13"/>
      <c r="DT531" s="13"/>
      <c r="DU531" s="13"/>
      <c r="DV531" s="13"/>
      <c r="DW531" s="13"/>
      <c r="DX531" s="13"/>
      <c r="DY531" s="13"/>
      <c r="DZ531" s="13"/>
      <c r="EA531" s="13"/>
      <c r="EB531" s="13"/>
      <c r="EC531" s="13"/>
      <c r="ED531" s="13"/>
      <c r="EE531" s="13"/>
      <c r="EF531" s="13"/>
      <c r="EG531" s="13"/>
      <c r="EH531" s="13"/>
      <c r="EI531" s="13"/>
      <c r="EJ531" s="13"/>
      <c r="EK531" s="13"/>
      <c r="EL531" s="13"/>
      <c r="EM531" s="13"/>
      <c r="EN531" s="13"/>
      <c r="EO531" s="13"/>
      <c r="EP531" s="13"/>
      <c r="EQ531" s="13"/>
      <c r="ER531" s="13"/>
      <c r="ES531" s="13"/>
      <c r="ET531" s="13"/>
      <c r="EU531" s="13"/>
      <c r="EV531" s="13"/>
      <c r="EW531" s="13"/>
      <c r="EX531" s="13"/>
      <c r="EY531" s="13"/>
      <c r="EZ531" s="13"/>
      <c r="FA531" s="13"/>
      <c r="FB531" s="13"/>
      <c r="FC531" s="13"/>
      <c r="FD531" s="13"/>
      <c r="FE531" s="13"/>
      <c r="FF531" s="13"/>
      <c r="FG531" s="13"/>
      <c r="FH531" s="13"/>
      <c r="FI531" s="13"/>
      <c r="FJ531" s="13"/>
      <c r="FK531" s="13"/>
      <c r="FL531" s="13"/>
      <c r="FM531" s="13"/>
      <c r="FN531" s="13"/>
      <c r="FO531" s="13"/>
      <c r="FP531" s="13"/>
      <c r="FQ531" s="13"/>
      <c r="FR531" s="13"/>
      <c r="FS531" s="13"/>
      <c r="FT531" s="13"/>
      <c r="FU531" s="13"/>
      <c r="FV531" s="13"/>
      <c r="FW531" s="13"/>
      <c r="FX531" s="13"/>
      <c r="FY531" s="13"/>
      <c r="FZ531" s="13"/>
      <c r="GA531" s="13"/>
      <c r="GB531" s="13"/>
      <c r="GC531" s="13"/>
      <c r="GD531" s="13"/>
      <c r="GE531" s="13"/>
      <c r="GF531" s="13"/>
    </row>
    <row r="5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13"/>
      <c r="DP532" s="13"/>
      <c r="DQ532" s="13"/>
      <c r="DR532" s="13"/>
      <c r="DS532" s="13"/>
      <c r="DT532" s="13"/>
      <c r="DU532" s="13"/>
      <c r="DV532" s="13"/>
      <c r="DW532" s="13"/>
      <c r="DX532" s="13"/>
      <c r="DY532" s="13"/>
      <c r="DZ532" s="13"/>
      <c r="EA532" s="13"/>
      <c r="EB532" s="13"/>
      <c r="EC532" s="13"/>
      <c r="ED532" s="13"/>
      <c r="EE532" s="13"/>
      <c r="EF532" s="13"/>
      <c r="EG532" s="13"/>
      <c r="EH532" s="13"/>
      <c r="EI532" s="13"/>
      <c r="EJ532" s="13"/>
      <c r="EK532" s="13"/>
      <c r="EL532" s="13"/>
      <c r="EM532" s="13"/>
      <c r="EN532" s="13"/>
      <c r="EO532" s="13"/>
      <c r="EP532" s="13"/>
      <c r="EQ532" s="13"/>
      <c r="ER532" s="13"/>
      <c r="ES532" s="13"/>
      <c r="ET532" s="13"/>
      <c r="EU532" s="13"/>
      <c r="EV532" s="13"/>
      <c r="EW532" s="13"/>
      <c r="EX532" s="13"/>
      <c r="EY532" s="13"/>
      <c r="EZ532" s="13"/>
      <c r="FA532" s="13"/>
      <c r="FB532" s="13"/>
      <c r="FC532" s="13"/>
      <c r="FD532" s="13"/>
      <c r="FE532" s="13"/>
      <c r="FF532" s="13"/>
      <c r="FG532" s="13"/>
      <c r="FH532" s="13"/>
      <c r="FI532" s="13"/>
      <c r="FJ532" s="13"/>
      <c r="FK532" s="13"/>
      <c r="FL532" s="13"/>
      <c r="FM532" s="13"/>
      <c r="FN532" s="13"/>
      <c r="FO532" s="13"/>
      <c r="FP532" s="13"/>
      <c r="FQ532" s="13"/>
      <c r="FR532" s="13"/>
      <c r="FS532" s="13"/>
      <c r="FT532" s="13"/>
      <c r="FU532" s="13"/>
      <c r="FV532" s="13"/>
      <c r="FW532" s="13"/>
      <c r="FX532" s="13"/>
      <c r="FY532" s="13"/>
      <c r="FZ532" s="13"/>
      <c r="GA532" s="13"/>
      <c r="GB532" s="13"/>
      <c r="GC532" s="13"/>
      <c r="GD532" s="13"/>
      <c r="GE532" s="13"/>
      <c r="GF532" s="13"/>
    </row>
    <row r="53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c r="DU533" s="13"/>
      <c r="DV533" s="13"/>
      <c r="DW533" s="13"/>
      <c r="DX533" s="13"/>
      <c r="DY533" s="13"/>
      <c r="DZ533" s="13"/>
      <c r="EA533" s="13"/>
      <c r="EB533" s="13"/>
      <c r="EC533" s="13"/>
      <c r="ED533" s="13"/>
      <c r="EE533" s="13"/>
      <c r="EF533" s="13"/>
      <c r="EG533" s="13"/>
      <c r="EH533" s="13"/>
      <c r="EI533" s="13"/>
      <c r="EJ533" s="13"/>
      <c r="EK533" s="13"/>
      <c r="EL533" s="13"/>
      <c r="EM533" s="13"/>
      <c r="EN533" s="13"/>
      <c r="EO533" s="13"/>
      <c r="EP533" s="13"/>
      <c r="EQ533" s="13"/>
      <c r="ER533" s="13"/>
      <c r="ES533" s="13"/>
      <c r="ET533" s="13"/>
      <c r="EU533" s="13"/>
      <c r="EV533" s="13"/>
      <c r="EW533" s="13"/>
      <c r="EX533" s="13"/>
      <c r="EY533" s="13"/>
      <c r="EZ533" s="13"/>
      <c r="FA533" s="13"/>
      <c r="FB533" s="13"/>
      <c r="FC533" s="13"/>
      <c r="FD533" s="13"/>
      <c r="FE533" s="13"/>
      <c r="FF533" s="13"/>
      <c r="FG533" s="13"/>
      <c r="FH533" s="13"/>
      <c r="FI533" s="13"/>
      <c r="FJ533" s="13"/>
      <c r="FK533" s="13"/>
      <c r="FL533" s="13"/>
      <c r="FM533" s="13"/>
      <c r="FN533" s="13"/>
      <c r="FO533" s="13"/>
      <c r="FP533" s="13"/>
      <c r="FQ533" s="13"/>
      <c r="FR533" s="13"/>
      <c r="FS533" s="13"/>
      <c r="FT533" s="13"/>
      <c r="FU533" s="13"/>
      <c r="FV533" s="13"/>
      <c r="FW533" s="13"/>
      <c r="FX533" s="13"/>
      <c r="FY533" s="13"/>
      <c r="FZ533" s="13"/>
      <c r="GA533" s="13"/>
      <c r="GB533" s="13"/>
      <c r="GC533" s="13"/>
      <c r="GD533" s="13"/>
      <c r="GE533" s="13"/>
      <c r="GF533" s="13"/>
    </row>
    <row r="53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c r="ET534" s="13"/>
      <c r="EU534" s="13"/>
      <c r="EV534" s="13"/>
      <c r="EW534" s="13"/>
      <c r="EX534" s="13"/>
      <c r="EY534" s="13"/>
      <c r="EZ534" s="13"/>
      <c r="FA534" s="13"/>
      <c r="FB534" s="13"/>
      <c r="FC534" s="13"/>
      <c r="FD534" s="13"/>
      <c r="FE534" s="13"/>
      <c r="FF534" s="13"/>
      <c r="FG534" s="13"/>
      <c r="FH534" s="13"/>
      <c r="FI534" s="13"/>
      <c r="FJ534" s="13"/>
      <c r="FK534" s="13"/>
      <c r="FL534" s="13"/>
      <c r="FM534" s="13"/>
      <c r="FN534" s="13"/>
      <c r="FO534" s="13"/>
      <c r="FP534" s="13"/>
      <c r="FQ534" s="13"/>
      <c r="FR534" s="13"/>
      <c r="FS534" s="13"/>
      <c r="FT534" s="13"/>
      <c r="FU534" s="13"/>
      <c r="FV534" s="13"/>
      <c r="FW534" s="13"/>
      <c r="FX534" s="13"/>
      <c r="FY534" s="13"/>
      <c r="FZ534" s="13"/>
      <c r="GA534" s="13"/>
      <c r="GB534" s="13"/>
      <c r="GC534" s="13"/>
      <c r="GD534" s="13"/>
      <c r="GE534" s="13"/>
      <c r="GF534" s="13"/>
    </row>
    <row r="5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c r="EU535" s="13"/>
      <c r="EV535" s="13"/>
      <c r="EW535" s="13"/>
      <c r="EX535" s="13"/>
      <c r="EY535" s="13"/>
      <c r="EZ535" s="13"/>
      <c r="FA535" s="13"/>
      <c r="FB535" s="13"/>
      <c r="FC535" s="13"/>
      <c r="FD535" s="13"/>
      <c r="FE535" s="13"/>
      <c r="FF535" s="13"/>
      <c r="FG535" s="13"/>
      <c r="FH535" s="13"/>
      <c r="FI535" s="13"/>
      <c r="FJ535" s="13"/>
      <c r="FK535" s="13"/>
      <c r="FL535" s="13"/>
      <c r="FM535" s="13"/>
      <c r="FN535" s="13"/>
      <c r="FO535" s="13"/>
      <c r="FP535" s="13"/>
      <c r="FQ535" s="13"/>
      <c r="FR535" s="13"/>
      <c r="FS535" s="13"/>
      <c r="FT535" s="13"/>
      <c r="FU535" s="13"/>
      <c r="FV535" s="13"/>
      <c r="FW535" s="13"/>
      <c r="FX535" s="13"/>
      <c r="FY535" s="13"/>
      <c r="FZ535" s="13"/>
      <c r="GA535" s="13"/>
      <c r="GB535" s="13"/>
      <c r="GC535" s="13"/>
      <c r="GD535" s="13"/>
      <c r="GE535" s="13"/>
      <c r="GF535" s="13"/>
    </row>
    <row r="53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c r="EU536" s="13"/>
      <c r="EV536" s="13"/>
      <c r="EW536" s="13"/>
      <c r="EX536" s="13"/>
      <c r="EY536" s="13"/>
      <c r="EZ536" s="13"/>
      <c r="FA536" s="13"/>
      <c r="FB536" s="13"/>
      <c r="FC536" s="13"/>
      <c r="FD536" s="13"/>
      <c r="FE536" s="13"/>
      <c r="FF536" s="13"/>
      <c r="FG536" s="13"/>
      <c r="FH536" s="13"/>
      <c r="FI536" s="13"/>
      <c r="FJ536" s="13"/>
      <c r="FK536" s="13"/>
      <c r="FL536" s="13"/>
      <c r="FM536" s="13"/>
      <c r="FN536" s="13"/>
      <c r="FO536" s="13"/>
      <c r="FP536" s="13"/>
      <c r="FQ536" s="13"/>
      <c r="FR536" s="13"/>
      <c r="FS536" s="13"/>
      <c r="FT536" s="13"/>
      <c r="FU536" s="13"/>
      <c r="FV536" s="13"/>
      <c r="FW536" s="13"/>
      <c r="FX536" s="13"/>
      <c r="FY536" s="13"/>
      <c r="FZ536" s="13"/>
      <c r="GA536" s="13"/>
      <c r="GB536" s="13"/>
      <c r="GC536" s="13"/>
      <c r="GD536" s="13"/>
      <c r="GE536" s="13"/>
      <c r="GF536" s="13"/>
    </row>
    <row r="537">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c r="EU537" s="13"/>
      <c r="EV537" s="13"/>
      <c r="EW537" s="13"/>
      <c r="EX537" s="13"/>
      <c r="EY537" s="13"/>
      <c r="EZ537" s="13"/>
      <c r="FA537" s="13"/>
      <c r="FB537" s="13"/>
      <c r="FC537" s="13"/>
      <c r="FD537" s="13"/>
      <c r="FE537" s="13"/>
      <c r="FF537" s="13"/>
      <c r="FG537" s="13"/>
      <c r="FH537" s="13"/>
      <c r="FI537" s="13"/>
      <c r="FJ537" s="13"/>
      <c r="FK537" s="13"/>
      <c r="FL537" s="13"/>
      <c r="FM537" s="13"/>
      <c r="FN537" s="13"/>
      <c r="FO537" s="13"/>
      <c r="FP537" s="13"/>
      <c r="FQ537" s="13"/>
      <c r="FR537" s="13"/>
      <c r="FS537" s="13"/>
      <c r="FT537" s="13"/>
      <c r="FU537" s="13"/>
      <c r="FV537" s="13"/>
      <c r="FW537" s="13"/>
      <c r="FX537" s="13"/>
      <c r="FY537" s="13"/>
      <c r="FZ537" s="13"/>
      <c r="GA537" s="13"/>
      <c r="GB537" s="13"/>
      <c r="GC537" s="13"/>
      <c r="GD537" s="13"/>
      <c r="GE537" s="13"/>
      <c r="GF537" s="13"/>
    </row>
    <row r="538">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c r="EU538" s="13"/>
      <c r="EV538" s="13"/>
      <c r="EW538" s="13"/>
      <c r="EX538" s="13"/>
      <c r="EY538" s="13"/>
      <c r="EZ538" s="13"/>
      <c r="FA538" s="13"/>
      <c r="FB538" s="13"/>
      <c r="FC538" s="13"/>
      <c r="FD538" s="13"/>
      <c r="FE538" s="13"/>
      <c r="FF538" s="13"/>
      <c r="FG538" s="13"/>
      <c r="FH538" s="13"/>
      <c r="FI538" s="13"/>
      <c r="FJ538" s="13"/>
      <c r="FK538" s="13"/>
      <c r="FL538" s="13"/>
      <c r="FM538" s="13"/>
      <c r="FN538" s="13"/>
      <c r="FO538" s="13"/>
      <c r="FP538" s="13"/>
      <c r="FQ538" s="13"/>
      <c r="FR538" s="13"/>
      <c r="FS538" s="13"/>
      <c r="FT538" s="13"/>
      <c r="FU538" s="13"/>
      <c r="FV538" s="13"/>
      <c r="FW538" s="13"/>
      <c r="FX538" s="13"/>
      <c r="FY538" s="13"/>
      <c r="FZ538" s="13"/>
      <c r="GA538" s="13"/>
      <c r="GB538" s="13"/>
      <c r="GC538" s="13"/>
      <c r="GD538" s="13"/>
      <c r="GE538" s="13"/>
      <c r="GF538" s="13"/>
    </row>
    <row r="539">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c r="EU539" s="13"/>
      <c r="EV539" s="13"/>
      <c r="EW539" s="13"/>
      <c r="EX539" s="13"/>
      <c r="EY539" s="13"/>
      <c r="EZ539" s="13"/>
      <c r="FA539" s="13"/>
      <c r="FB539" s="13"/>
      <c r="FC539" s="13"/>
      <c r="FD539" s="13"/>
      <c r="FE539" s="13"/>
      <c r="FF539" s="13"/>
      <c r="FG539" s="13"/>
      <c r="FH539" s="13"/>
      <c r="FI539" s="13"/>
      <c r="FJ539" s="13"/>
      <c r="FK539" s="13"/>
      <c r="FL539" s="13"/>
      <c r="FM539" s="13"/>
      <c r="FN539" s="13"/>
      <c r="FO539" s="13"/>
      <c r="FP539" s="13"/>
      <c r="FQ539" s="13"/>
      <c r="FR539" s="13"/>
      <c r="FS539" s="13"/>
      <c r="FT539" s="13"/>
      <c r="FU539" s="13"/>
      <c r="FV539" s="13"/>
      <c r="FW539" s="13"/>
      <c r="FX539" s="13"/>
      <c r="FY539" s="13"/>
      <c r="FZ539" s="13"/>
      <c r="GA539" s="13"/>
      <c r="GB539" s="13"/>
      <c r="GC539" s="13"/>
      <c r="GD539" s="13"/>
      <c r="GE539" s="13"/>
      <c r="GF539" s="13"/>
    </row>
    <row r="540">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c r="EU540" s="13"/>
      <c r="EV540" s="13"/>
      <c r="EW540" s="13"/>
      <c r="EX540" s="13"/>
      <c r="EY540" s="13"/>
      <c r="EZ540" s="13"/>
      <c r="FA540" s="13"/>
      <c r="FB540" s="13"/>
      <c r="FC540" s="13"/>
      <c r="FD540" s="13"/>
      <c r="FE540" s="13"/>
      <c r="FF540" s="13"/>
      <c r="FG540" s="13"/>
      <c r="FH540" s="13"/>
      <c r="FI540" s="13"/>
      <c r="FJ540" s="13"/>
      <c r="FK540" s="13"/>
      <c r="FL540" s="13"/>
      <c r="FM540" s="13"/>
      <c r="FN540" s="13"/>
      <c r="FO540" s="13"/>
      <c r="FP540" s="13"/>
      <c r="FQ540" s="13"/>
      <c r="FR540" s="13"/>
      <c r="FS540" s="13"/>
      <c r="FT540" s="13"/>
      <c r="FU540" s="13"/>
      <c r="FV540" s="13"/>
      <c r="FW540" s="13"/>
      <c r="FX540" s="13"/>
      <c r="FY540" s="13"/>
      <c r="FZ540" s="13"/>
      <c r="GA540" s="13"/>
      <c r="GB540" s="13"/>
      <c r="GC540" s="13"/>
      <c r="GD540" s="13"/>
      <c r="GE540" s="13"/>
      <c r="GF540" s="13"/>
    </row>
    <row r="54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c r="EU541" s="13"/>
      <c r="EV541" s="13"/>
      <c r="EW541" s="13"/>
      <c r="EX541" s="13"/>
      <c r="EY541" s="13"/>
      <c r="EZ541" s="13"/>
      <c r="FA541" s="13"/>
      <c r="FB541" s="13"/>
      <c r="FC541" s="13"/>
      <c r="FD541" s="13"/>
      <c r="FE541" s="13"/>
      <c r="FF541" s="13"/>
      <c r="FG541" s="13"/>
      <c r="FH541" s="13"/>
      <c r="FI541" s="13"/>
      <c r="FJ541" s="13"/>
      <c r="FK541" s="13"/>
      <c r="FL541" s="13"/>
      <c r="FM541" s="13"/>
      <c r="FN541" s="13"/>
      <c r="FO541" s="13"/>
      <c r="FP541" s="13"/>
      <c r="FQ541" s="13"/>
      <c r="FR541" s="13"/>
      <c r="FS541" s="13"/>
      <c r="FT541" s="13"/>
      <c r="FU541" s="13"/>
      <c r="FV541" s="13"/>
      <c r="FW541" s="13"/>
      <c r="FX541" s="13"/>
      <c r="FY541" s="13"/>
      <c r="FZ541" s="13"/>
      <c r="GA541" s="13"/>
      <c r="GB541" s="13"/>
      <c r="GC541" s="13"/>
      <c r="GD541" s="13"/>
      <c r="GE541" s="13"/>
      <c r="GF541" s="13"/>
    </row>
    <row r="54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c r="EU542" s="13"/>
      <c r="EV542" s="13"/>
      <c r="EW542" s="13"/>
      <c r="EX542" s="13"/>
      <c r="EY542" s="13"/>
      <c r="EZ542" s="13"/>
      <c r="FA542" s="13"/>
      <c r="FB542" s="13"/>
      <c r="FC542" s="13"/>
      <c r="FD542" s="13"/>
      <c r="FE542" s="13"/>
      <c r="FF542" s="13"/>
      <c r="FG542" s="13"/>
      <c r="FH542" s="13"/>
      <c r="FI542" s="13"/>
      <c r="FJ542" s="13"/>
      <c r="FK542" s="13"/>
      <c r="FL542" s="13"/>
      <c r="FM542" s="13"/>
      <c r="FN542" s="13"/>
      <c r="FO542" s="13"/>
      <c r="FP542" s="13"/>
      <c r="FQ542" s="13"/>
      <c r="FR542" s="13"/>
      <c r="FS542" s="13"/>
      <c r="FT542" s="13"/>
      <c r="FU542" s="13"/>
      <c r="FV542" s="13"/>
      <c r="FW542" s="13"/>
      <c r="FX542" s="13"/>
      <c r="FY542" s="13"/>
      <c r="FZ542" s="13"/>
      <c r="GA542" s="13"/>
      <c r="GB542" s="13"/>
      <c r="GC542" s="13"/>
      <c r="GD542" s="13"/>
      <c r="GE542" s="13"/>
      <c r="GF542" s="13"/>
    </row>
    <row r="54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c r="EU543" s="13"/>
      <c r="EV543" s="13"/>
      <c r="EW543" s="13"/>
      <c r="EX543" s="13"/>
      <c r="EY543" s="13"/>
      <c r="EZ543" s="13"/>
      <c r="FA543" s="13"/>
      <c r="FB543" s="13"/>
      <c r="FC543" s="13"/>
      <c r="FD543" s="13"/>
      <c r="FE543" s="13"/>
      <c r="FF543" s="13"/>
      <c r="FG543" s="13"/>
      <c r="FH543" s="13"/>
      <c r="FI543" s="13"/>
      <c r="FJ543" s="13"/>
      <c r="FK543" s="13"/>
      <c r="FL543" s="13"/>
      <c r="FM543" s="13"/>
      <c r="FN543" s="13"/>
      <c r="FO543" s="13"/>
      <c r="FP543" s="13"/>
      <c r="FQ543" s="13"/>
      <c r="FR543" s="13"/>
      <c r="FS543" s="13"/>
      <c r="FT543" s="13"/>
      <c r="FU543" s="13"/>
      <c r="FV543" s="13"/>
      <c r="FW543" s="13"/>
      <c r="FX543" s="13"/>
      <c r="FY543" s="13"/>
      <c r="FZ543" s="13"/>
      <c r="GA543" s="13"/>
      <c r="GB543" s="13"/>
      <c r="GC543" s="13"/>
      <c r="GD543" s="13"/>
      <c r="GE543" s="13"/>
      <c r="GF543" s="13"/>
    </row>
    <row r="54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c r="EU544" s="13"/>
      <c r="EV544" s="13"/>
      <c r="EW544" s="13"/>
      <c r="EX544" s="13"/>
      <c r="EY544" s="13"/>
      <c r="EZ544" s="13"/>
      <c r="FA544" s="13"/>
      <c r="FB544" s="13"/>
      <c r="FC544" s="13"/>
      <c r="FD544" s="13"/>
      <c r="FE544" s="13"/>
      <c r="FF544" s="13"/>
      <c r="FG544" s="13"/>
      <c r="FH544" s="13"/>
      <c r="FI544" s="13"/>
      <c r="FJ544" s="13"/>
      <c r="FK544" s="13"/>
      <c r="FL544" s="13"/>
      <c r="FM544" s="13"/>
      <c r="FN544" s="13"/>
      <c r="FO544" s="13"/>
      <c r="FP544" s="13"/>
      <c r="FQ544" s="13"/>
      <c r="FR544" s="13"/>
      <c r="FS544" s="13"/>
      <c r="FT544" s="13"/>
      <c r="FU544" s="13"/>
      <c r="FV544" s="13"/>
      <c r="FW544" s="13"/>
      <c r="FX544" s="13"/>
      <c r="FY544" s="13"/>
      <c r="FZ544" s="13"/>
      <c r="GA544" s="13"/>
      <c r="GB544" s="13"/>
      <c r="GC544" s="13"/>
      <c r="GD544" s="13"/>
      <c r="GE544" s="13"/>
      <c r="GF544" s="13"/>
    </row>
    <row r="5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c r="EU545" s="13"/>
      <c r="EV545" s="13"/>
      <c r="EW545" s="13"/>
      <c r="EX545" s="13"/>
      <c r="EY545" s="13"/>
      <c r="EZ545" s="13"/>
      <c r="FA545" s="13"/>
      <c r="FB545" s="13"/>
      <c r="FC545" s="13"/>
      <c r="FD545" s="13"/>
      <c r="FE545" s="13"/>
      <c r="FF545" s="13"/>
      <c r="FG545" s="13"/>
      <c r="FH545" s="13"/>
      <c r="FI545" s="13"/>
      <c r="FJ545" s="13"/>
      <c r="FK545" s="13"/>
      <c r="FL545" s="13"/>
      <c r="FM545" s="13"/>
      <c r="FN545" s="13"/>
      <c r="FO545" s="13"/>
      <c r="FP545" s="13"/>
      <c r="FQ545" s="13"/>
      <c r="FR545" s="13"/>
      <c r="FS545" s="13"/>
      <c r="FT545" s="13"/>
      <c r="FU545" s="13"/>
      <c r="FV545" s="13"/>
      <c r="FW545" s="13"/>
      <c r="FX545" s="13"/>
      <c r="FY545" s="13"/>
      <c r="FZ545" s="13"/>
      <c r="GA545" s="13"/>
      <c r="GB545" s="13"/>
      <c r="GC545" s="13"/>
      <c r="GD545" s="13"/>
      <c r="GE545" s="13"/>
      <c r="GF545" s="13"/>
    </row>
    <row r="54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c r="EU546" s="13"/>
      <c r="EV546" s="13"/>
      <c r="EW546" s="13"/>
      <c r="EX546" s="13"/>
      <c r="EY546" s="13"/>
      <c r="EZ546" s="13"/>
      <c r="FA546" s="13"/>
      <c r="FB546" s="13"/>
      <c r="FC546" s="13"/>
      <c r="FD546" s="13"/>
      <c r="FE546" s="13"/>
      <c r="FF546" s="13"/>
      <c r="FG546" s="13"/>
      <c r="FH546" s="13"/>
      <c r="FI546" s="13"/>
      <c r="FJ546" s="13"/>
      <c r="FK546" s="13"/>
      <c r="FL546" s="13"/>
      <c r="FM546" s="13"/>
      <c r="FN546" s="13"/>
      <c r="FO546" s="13"/>
      <c r="FP546" s="13"/>
      <c r="FQ546" s="13"/>
      <c r="FR546" s="13"/>
      <c r="FS546" s="13"/>
      <c r="FT546" s="13"/>
      <c r="FU546" s="13"/>
      <c r="FV546" s="13"/>
      <c r="FW546" s="13"/>
      <c r="FX546" s="13"/>
      <c r="FY546" s="13"/>
      <c r="FZ546" s="13"/>
      <c r="GA546" s="13"/>
      <c r="GB546" s="13"/>
      <c r="GC546" s="13"/>
      <c r="GD546" s="13"/>
      <c r="GE546" s="13"/>
      <c r="GF546" s="13"/>
    </row>
    <row r="547">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c r="EU547" s="13"/>
      <c r="EV547" s="13"/>
      <c r="EW547" s="13"/>
      <c r="EX547" s="13"/>
      <c r="EY547" s="13"/>
      <c r="EZ547" s="13"/>
      <c r="FA547" s="13"/>
      <c r="FB547" s="13"/>
      <c r="FC547" s="13"/>
      <c r="FD547" s="13"/>
      <c r="FE547" s="13"/>
      <c r="FF547" s="13"/>
      <c r="FG547" s="13"/>
      <c r="FH547" s="13"/>
      <c r="FI547" s="13"/>
      <c r="FJ547" s="13"/>
      <c r="FK547" s="13"/>
      <c r="FL547" s="13"/>
      <c r="FM547" s="13"/>
      <c r="FN547" s="13"/>
      <c r="FO547" s="13"/>
      <c r="FP547" s="13"/>
      <c r="FQ547" s="13"/>
      <c r="FR547" s="13"/>
      <c r="FS547" s="13"/>
      <c r="FT547" s="13"/>
      <c r="FU547" s="13"/>
      <c r="FV547" s="13"/>
      <c r="FW547" s="13"/>
      <c r="FX547" s="13"/>
      <c r="FY547" s="13"/>
      <c r="FZ547" s="13"/>
      <c r="GA547" s="13"/>
      <c r="GB547" s="13"/>
      <c r="GC547" s="13"/>
      <c r="GD547" s="13"/>
      <c r="GE547" s="13"/>
      <c r="GF547" s="13"/>
    </row>
    <row r="548">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c r="EU548" s="13"/>
      <c r="EV548" s="13"/>
      <c r="EW548" s="13"/>
      <c r="EX548" s="13"/>
      <c r="EY548" s="13"/>
      <c r="EZ548" s="13"/>
      <c r="FA548" s="13"/>
      <c r="FB548" s="13"/>
      <c r="FC548" s="13"/>
      <c r="FD548" s="13"/>
      <c r="FE548" s="13"/>
      <c r="FF548" s="13"/>
      <c r="FG548" s="13"/>
      <c r="FH548" s="13"/>
      <c r="FI548" s="13"/>
      <c r="FJ548" s="13"/>
      <c r="FK548" s="13"/>
      <c r="FL548" s="13"/>
      <c r="FM548" s="13"/>
      <c r="FN548" s="13"/>
      <c r="FO548" s="13"/>
      <c r="FP548" s="13"/>
      <c r="FQ548" s="13"/>
      <c r="FR548" s="13"/>
      <c r="FS548" s="13"/>
      <c r="FT548" s="13"/>
      <c r="FU548" s="13"/>
      <c r="FV548" s="13"/>
      <c r="FW548" s="13"/>
      <c r="FX548" s="13"/>
      <c r="FY548" s="13"/>
      <c r="FZ548" s="13"/>
      <c r="GA548" s="13"/>
      <c r="GB548" s="13"/>
      <c r="GC548" s="13"/>
      <c r="GD548" s="13"/>
      <c r="GE548" s="13"/>
      <c r="GF548" s="13"/>
    </row>
    <row r="549">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c r="EU549" s="13"/>
      <c r="EV549" s="13"/>
      <c r="EW549" s="13"/>
      <c r="EX549" s="13"/>
      <c r="EY549" s="13"/>
      <c r="EZ549" s="13"/>
      <c r="FA549" s="13"/>
      <c r="FB549" s="13"/>
      <c r="FC549" s="13"/>
      <c r="FD549" s="13"/>
      <c r="FE549" s="13"/>
      <c r="FF549" s="13"/>
      <c r="FG549" s="13"/>
      <c r="FH549" s="13"/>
      <c r="FI549" s="13"/>
      <c r="FJ549" s="13"/>
      <c r="FK549" s="13"/>
      <c r="FL549" s="13"/>
      <c r="FM549" s="13"/>
      <c r="FN549" s="13"/>
      <c r="FO549" s="13"/>
      <c r="FP549" s="13"/>
      <c r="FQ549" s="13"/>
      <c r="FR549" s="13"/>
      <c r="FS549" s="13"/>
      <c r="FT549" s="13"/>
      <c r="FU549" s="13"/>
      <c r="FV549" s="13"/>
      <c r="FW549" s="13"/>
      <c r="FX549" s="13"/>
      <c r="FY549" s="13"/>
      <c r="FZ549" s="13"/>
      <c r="GA549" s="13"/>
      <c r="GB549" s="13"/>
      <c r="GC549" s="13"/>
      <c r="GD549" s="13"/>
      <c r="GE549" s="13"/>
      <c r="GF549" s="13"/>
    </row>
    <row r="550">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c r="EU550" s="13"/>
      <c r="EV550" s="13"/>
      <c r="EW550" s="13"/>
      <c r="EX550" s="13"/>
      <c r="EY550" s="13"/>
      <c r="EZ550" s="13"/>
      <c r="FA550" s="13"/>
      <c r="FB550" s="13"/>
      <c r="FC550" s="13"/>
      <c r="FD550" s="13"/>
      <c r="FE550" s="13"/>
      <c r="FF550" s="13"/>
      <c r="FG550" s="13"/>
      <c r="FH550" s="13"/>
      <c r="FI550" s="13"/>
      <c r="FJ550" s="13"/>
      <c r="FK550" s="13"/>
      <c r="FL550" s="13"/>
      <c r="FM550" s="13"/>
      <c r="FN550" s="13"/>
      <c r="FO550" s="13"/>
      <c r="FP550" s="13"/>
      <c r="FQ550" s="13"/>
      <c r="FR550" s="13"/>
      <c r="FS550" s="13"/>
      <c r="FT550" s="13"/>
      <c r="FU550" s="13"/>
      <c r="FV550" s="13"/>
      <c r="FW550" s="13"/>
      <c r="FX550" s="13"/>
      <c r="FY550" s="13"/>
      <c r="FZ550" s="13"/>
      <c r="GA550" s="13"/>
      <c r="GB550" s="13"/>
      <c r="GC550" s="13"/>
      <c r="GD550" s="13"/>
      <c r="GE550" s="13"/>
      <c r="GF550" s="13"/>
    </row>
    <row r="55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c r="EU551" s="13"/>
      <c r="EV551" s="13"/>
      <c r="EW551" s="13"/>
      <c r="EX551" s="13"/>
      <c r="EY551" s="13"/>
      <c r="EZ551" s="13"/>
      <c r="FA551" s="13"/>
      <c r="FB551" s="13"/>
      <c r="FC551" s="13"/>
      <c r="FD551" s="13"/>
      <c r="FE551" s="13"/>
      <c r="FF551" s="13"/>
      <c r="FG551" s="13"/>
      <c r="FH551" s="13"/>
      <c r="FI551" s="13"/>
      <c r="FJ551" s="13"/>
      <c r="FK551" s="13"/>
      <c r="FL551" s="13"/>
      <c r="FM551" s="13"/>
      <c r="FN551" s="13"/>
      <c r="FO551" s="13"/>
      <c r="FP551" s="13"/>
      <c r="FQ551" s="13"/>
      <c r="FR551" s="13"/>
      <c r="FS551" s="13"/>
      <c r="FT551" s="13"/>
      <c r="FU551" s="13"/>
      <c r="FV551" s="13"/>
      <c r="FW551" s="13"/>
      <c r="FX551" s="13"/>
      <c r="FY551" s="13"/>
      <c r="FZ551" s="13"/>
      <c r="GA551" s="13"/>
      <c r="GB551" s="13"/>
      <c r="GC551" s="13"/>
      <c r="GD551" s="13"/>
      <c r="GE551" s="13"/>
      <c r="GF551" s="13"/>
    </row>
    <row r="55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c r="EU552" s="13"/>
      <c r="EV552" s="13"/>
      <c r="EW552" s="13"/>
      <c r="EX552" s="13"/>
      <c r="EY552" s="13"/>
      <c r="EZ552" s="13"/>
      <c r="FA552" s="13"/>
      <c r="FB552" s="13"/>
      <c r="FC552" s="13"/>
      <c r="FD552" s="13"/>
      <c r="FE552" s="13"/>
      <c r="FF552" s="13"/>
      <c r="FG552" s="13"/>
      <c r="FH552" s="13"/>
      <c r="FI552" s="13"/>
      <c r="FJ552" s="13"/>
      <c r="FK552" s="13"/>
      <c r="FL552" s="13"/>
      <c r="FM552" s="13"/>
      <c r="FN552" s="13"/>
      <c r="FO552" s="13"/>
      <c r="FP552" s="13"/>
      <c r="FQ552" s="13"/>
      <c r="FR552" s="13"/>
      <c r="FS552" s="13"/>
      <c r="FT552" s="13"/>
      <c r="FU552" s="13"/>
      <c r="FV552" s="13"/>
      <c r="FW552" s="13"/>
      <c r="FX552" s="13"/>
      <c r="FY552" s="13"/>
      <c r="FZ552" s="13"/>
      <c r="GA552" s="13"/>
      <c r="GB552" s="13"/>
      <c r="GC552" s="13"/>
      <c r="GD552" s="13"/>
      <c r="GE552" s="13"/>
      <c r="GF552" s="13"/>
    </row>
    <row r="55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c r="EU553" s="13"/>
      <c r="EV553" s="13"/>
      <c r="EW553" s="13"/>
      <c r="EX553" s="13"/>
      <c r="EY553" s="13"/>
      <c r="EZ553" s="13"/>
      <c r="FA553" s="13"/>
      <c r="FB553" s="13"/>
      <c r="FC553" s="13"/>
      <c r="FD553" s="13"/>
      <c r="FE553" s="13"/>
      <c r="FF553" s="13"/>
      <c r="FG553" s="13"/>
      <c r="FH553" s="13"/>
      <c r="FI553" s="13"/>
      <c r="FJ553" s="13"/>
      <c r="FK553" s="13"/>
      <c r="FL553" s="13"/>
      <c r="FM553" s="13"/>
      <c r="FN553" s="13"/>
      <c r="FO553" s="13"/>
      <c r="FP553" s="13"/>
      <c r="FQ553" s="13"/>
      <c r="FR553" s="13"/>
      <c r="FS553" s="13"/>
      <c r="FT553" s="13"/>
      <c r="FU553" s="13"/>
      <c r="FV553" s="13"/>
      <c r="FW553" s="13"/>
      <c r="FX553" s="13"/>
      <c r="FY553" s="13"/>
      <c r="FZ553" s="13"/>
      <c r="GA553" s="13"/>
      <c r="GB553" s="13"/>
      <c r="GC553" s="13"/>
      <c r="GD553" s="13"/>
      <c r="GE553" s="13"/>
      <c r="GF553" s="13"/>
    </row>
    <row r="55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c r="EU554" s="13"/>
      <c r="EV554" s="13"/>
      <c r="EW554" s="13"/>
      <c r="EX554" s="13"/>
      <c r="EY554" s="13"/>
      <c r="EZ554" s="13"/>
      <c r="FA554" s="13"/>
      <c r="FB554" s="13"/>
      <c r="FC554" s="13"/>
      <c r="FD554" s="13"/>
      <c r="FE554" s="13"/>
      <c r="FF554" s="13"/>
      <c r="FG554" s="13"/>
      <c r="FH554" s="13"/>
      <c r="FI554" s="13"/>
      <c r="FJ554" s="13"/>
      <c r="FK554" s="13"/>
      <c r="FL554" s="13"/>
      <c r="FM554" s="13"/>
      <c r="FN554" s="13"/>
      <c r="FO554" s="13"/>
      <c r="FP554" s="13"/>
      <c r="FQ554" s="13"/>
      <c r="FR554" s="13"/>
      <c r="FS554" s="13"/>
      <c r="FT554" s="13"/>
      <c r="FU554" s="13"/>
      <c r="FV554" s="13"/>
      <c r="FW554" s="13"/>
      <c r="FX554" s="13"/>
      <c r="FY554" s="13"/>
      <c r="FZ554" s="13"/>
      <c r="GA554" s="13"/>
      <c r="GB554" s="13"/>
      <c r="GC554" s="13"/>
      <c r="GD554" s="13"/>
      <c r="GE554" s="13"/>
      <c r="GF554" s="13"/>
    </row>
    <row r="5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c r="EU555" s="13"/>
      <c r="EV555" s="13"/>
      <c r="EW555" s="13"/>
      <c r="EX555" s="13"/>
      <c r="EY555" s="13"/>
      <c r="EZ555" s="13"/>
      <c r="FA555" s="13"/>
      <c r="FB555" s="13"/>
      <c r="FC555" s="13"/>
      <c r="FD555" s="13"/>
      <c r="FE555" s="13"/>
      <c r="FF555" s="13"/>
      <c r="FG555" s="13"/>
      <c r="FH555" s="13"/>
      <c r="FI555" s="13"/>
      <c r="FJ555" s="13"/>
      <c r="FK555" s="13"/>
      <c r="FL555" s="13"/>
      <c r="FM555" s="13"/>
      <c r="FN555" s="13"/>
      <c r="FO555" s="13"/>
      <c r="FP555" s="13"/>
      <c r="FQ555" s="13"/>
      <c r="FR555" s="13"/>
      <c r="FS555" s="13"/>
      <c r="FT555" s="13"/>
      <c r="FU555" s="13"/>
      <c r="FV555" s="13"/>
      <c r="FW555" s="13"/>
      <c r="FX555" s="13"/>
      <c r="FY555" s="13"/>
      <c r="FZ555" s="13"/>
      <c r="GA555" s="13"/>
      <c r="GB555" s="13"/>
      <c r="GC555" s="13"/>
      <c r="GD555" s="13"/>
      <c r="GE555" s="13"/>
      <c r="GF555" s="13"/>
    </row>
    <row r="55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c r="EU556" s="13"/>
      <c r="EV556" s="13"/>
      <c r="EW556" s="13"/>
      <c r="EX556" s="13"/>
      <c r="EY556" s="13"/>
      <c r="EZ556" s="13"/>
      <c r="FA556" s="13"/>
      <c r="FB556" s="13"/>
      <c r="FC556" s="13"/>
      <c r="FD556" s="13"/>
      <c r="FE556" s="13"/>
      <c r="FF556" s="13"/>
      <c r="FG556" s="13"/>
      <c r="FH556" s="13"/>
      <c r="FI556" s="13"/>
      <c r="FJ556" s="13"/>
      <c r="FK556" s="13"/>
      <c r="FL556" s="13"/>
      <c r="FM556" s="13"/>
      <c r="FN556" s="13"/>
      <c r="FO556" s="13"/>
      <c r="FP556" s="13"/>
      <c r="FQ556" s="13"/>
      <c r="FR556" s="13"/>
      <c r="FS556" s="13"/>
      <c r="FT556" s="13"/>
      <c r="FU556" s="13"/>
      <c r="FV556" s="13"/>
      <c r="FW556" s="13"/>
      <c r="FX556" s="13"/>
      <c r="FY556" s="13"/>
      <c r="FZ556" s="13"/>
      <c r="GA556" s="13"/>
      <c r="GB556" s="13"/>
      <c r="GC556" s="13"/>
      <c r="GD556" s="13"/>
      <c r="GE556" s="13"/>
      <c r="GF556" s="13"/>
    </row>
    <row r="557">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c r="EU557" s="13"/>
      <c r="EV557" s="13"/>
      <c r="EW557" s="13"/>
      <c r="EX557" s="13"/>
      <c r="EY557" s="13"/>
      <c r="EZ557" s="13"/>
      <c r="FA557" s="13"/>
      <c r="FB557" s="13"/>
      <c r="FC557" s="13"/>
      <c r="FD557" s="13"/>
      <c r="FE557" s="13"/>
      <c r="FF557" s="13"/>
      <c r="FG557" s="13"/>
      <c r="FH557" s="13"/>
      <c r="FI557" s="13"/>
      <c r="FJ557" s="13"/>
      <c r="FK557" s="13"/>
      <c r="FL557" s="13"/>
      <c r="FM557" s="13"/>
      <c r="FN557" s="13"/>
      <c r="FO557" s="13"/>
      <c r="FP557" s="13"/>
      <c r="FQ557" s="13"/>
      <c r="FR557" s="13"/>
      <c r="FS557" s="13"/>
      <c r="FT557" s="13"/>
      <c r="FU557" s="13"/>
      <c r="FV557" s="13"/>
      <c r="FW557" s="13"/>
      <c r="FX557" s="13"/>
      <c r="FY557" s="13"/>
      <c r="FZ557" s="13"/>
      <c r="GA557" s="13"/>
      <c r="GB557" s="13"/>
      <c r="GC557" s="13"/>
      <c r="GD557" s="13"/>
      <c r="GE557" s="13"/>
      <c r="GF557" s="13"/>
    </row>
    <row r="558">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c r="EU558" s="13"/>
      <c r="EV558" s="13"/>
      <c r="EW558" s="13"/>
      <c r="EX558" s="13"/>
      <c r="EY558" s="13"/>
      <c r="EZ558" s="13"/>
      <c r="FA558" s="13"/>
      <c r="FB558" s="13"/>
      <c r="FC558" s="13"/>
      <c r="FD558" s="13"/>
      <c r="FE558" s="13"/>
      <c r="FF558" s="13"/>
      <c r="FG558" s="13"/>
      <c r="FH558" s="13"/>
      <c r="FI558" s="13"/>
      <c r="FJ558" s="13"/>
      <c r="FK558" s="13"/>
      <c r="FL558" s="13"/>
      <c r="FM558" s="13"/>
      <c r="FN558" s="13"/>
      <c r="FO558" s="13"/>
      <c r="FP558" s="13"/>
      <c r="FQ558" s="13"/>
      <c r="FR558" s="13"/>
      <c r="FS558" s="13"/>
      <c r="FT558" s="13"/>
      <c r="FU558" s="13"/>
      <c r="FV558" s="13"/>
      <c r="FW558" s="13"/>
      <c r="FX558" s="13"/>
      <c r="FY558" s="13"/>
      <c r="FZ558" s="13"/>
      <c r="GA558" s="13"/>
      <c r="GB558" s="13"/>
      <c r="GC558" s="13"/>
      <c r="GD558" s="13"/>
      <c r="GE558" s="13"/>
      <c r="GF558" s="13"/>
    </row>
    <row r="559">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c r="EU559" s="13"/>
      <c r="EV559" s="13"/>
      <c r="EW559" s="13"/>
      <c r="EX559" s="13"/>
      <c r="EY559" s="13"/>
      <c r="EZ559" s="13"/>
      <c r="FA559" s="13"/>
      <c r="FB559" s="13"/>
      <c r="FC559" s="13"/>
      <c r="FD559" s="13"/>
      <c r="FE559" s="13"/>
      <c r="FF559" s="13"/>
      <c r="FG559" s="13"/>
      <c r="FH559" s="13"/>
      <c r="FI559" s="13"/>
      <c r="FJ559" s="13"/>
      <c r="FK559" s="13"/>
      <c r="FL559" s="13"/>
      <c r="FM559" s="13"/>
      <c r="FN559" s="13"/>
      <c r="FO559" s="13"/>
      <c r="FP559" s="13"/>
      <c r="FQ559" s="13"/>
      <c r="FR559" s="13"/>
      <c r="FS559" s="13"/>
      <c r="FT559" s="13"/>
      <c r="FU559" s="13"/>
      <c r="FV559" s="13"/>
      <c r="FW559" s="13"/>
      <c r="FX559" s="13"/>
      <c r="FY559" s="13"/>
      <c r="FZ559" s="13"/>
      <c r="GA559" s="13"/>
      <c r="GB559" s="13"/>
      <c r="GC559" s="13"/>
      <c r="GD559" s="13"/>
      <c r="GE559" s="13"/>
      <c r="GF559" s="13"/>
    </row>
    <row r="560">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c r="EU560" s="13"/>
      <c r="EV560" s="13"/>
      <c r="EW560" s="13"/>
      <c r="EX560" s="13"/>
      <c r="EY560" s="13"/>
      <c r="EZ560" s="13"/>
      <c r="FA560" s="13"/>
      <c r="FB560" s="13"/>
      <c r="FC560" s="13"/>
      <c r="FD560" s="13"/>
      <c r="FE560" s="13"/>
      <c r="FF560" s="13"/>
      <c r="FG560" s="13"/>
      <c r="FH560" s="13"/>
      <c r="FI560" s="13"/>
      <c r="FJ560" s="13"/>
      <c r="FK560" s="13"/>
      <c r="FL560" s="13"/>
      <c r="FM560" s="13"/>
      <c r="FN560" s="13"/>
      <c r="FO560" s="13"/>
      <c r="FP560" s="13"/>
      <c r="FQ560" s="13"/>
      <c r="FR560" s="13"/>
      <c r="FS560" s="13"/>
      <c r="FT560" s="13"/>
      <c r="FU560" s="13"/>
      <c r="FV560" s="13"/>
      <c r="FW560" s="13"/>
      <c r="FX560" s="13"/>
      <c r="FY560" s="13"/>
      <c r="FZ560" s="13"/>
      <c r="GA560" s="13"/>
      <c r="GB560" s="13"/>
      <c r="GC560" s="13"/>
      <c r="GD560" s="13"/>
      <c r="GE560" s="13"/>
      <c r="GF560" s="13"/>
    </row>
    <row r="56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c r="EU561" s="13"/>
      <c r="EV561" s="13"/>
      <c r="EW561" s="13"/>
      <c r="EX561" s="13"/>
      <c r="EY561" s="13"/>
      <c r="EZ561" s="13"/>
      <c r="FA561" s="13"/>
      <c r="FB561" s="13"/>
      <c r="FC561" s="13"/>
      <c r="FD561" s="13"/>
      <c r="FE561" s="13"/>
      <c r="FF561" s="13"/>
      <c r="FG561" s="13"/>
      <c r="FH561" s="13"/>
      <c r="FI561" s="13"/>
      <c r="FJ561" s="13"/>
      <c r="FK561" s="13"/>
      <c r="FL561" s="13"/>
      <c r="FM561" s="13"/>
      <c r="FN561" s="13"/>
      <c r="FO561" s="13"/>
      <c r="FP561" s="13"/>
      <c r="FQ561" s="13"/>
      <c r="FR561" s="13"/>
      <c r="FS561" s="13"/>
      <c r="FT561" s="13"/>
      <c r="FU561" s="13"/>
      <c r="FV561" s="13"/>
      <c r="FW561" s="13"/>
      <c r="FX561" s="13"/>
      <c r="FY561" s="13"/>
      <c r="FZ561" s="13"/>
      <c r="GA561" s="13"/>
      <c r="GB561" s="13"/>
      <c r="GC561" s="13"/>
      <c r="GD561" s="13"/>
      <c r="GE561" s="13"/>
      <c r="GF561" s="13"/>
    </row>
    <row r="56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c r="EU562" s="13"/>
      <c r="EV562" s="13"/>
      <c r="EW562" s="13"/>
      <c r="EX562" s="13"/>
      <c r="EY562" s="13"/>
      <c r="EZ562" s="13"/>
      <c r="FA562" s="13"/>
      <c r="FB562" s="13"/>
      <c r="FC562" s="13"/>
      <c r="FD562" s="13"/>
      <c r="FE562" s="13"/>
      <c r="FF562" s="13"/>
      <c r="FG562" s="13"/>
      <c r="FH562" s="13"/>
      <c r="FI562" s="13"/>
      <c r="FJ562" s="13"/>
      <c r="FK562" s="13"/>
      <c r="FL562" s="13"/>
      <c r="FM562" s="13"/>
      <c r="FN562" s="13"/>
      <c r="FO562" s="13"/>
      <c r="FP562" s="13"/>
      <c r="FQ562" s="13"/>
      <c r="FR562" s="13"/>
      <c r="FS562" s="13"/>
      <c r="FT562" s="13"/>
      <c r="FU562" s="13"/>
      <c r="FV562" s="13"/>
      <c r="FW562" s="13"/>
      <c r="FX562" s="13"/>
      <c r="FY562" s="13"/>
      <c r="FZ562" s="13"/>
      <c r="GA562" s="13"/>
      <c r="GB562" s="13"/>
      <c r="GC562" s="13"/>
      <c r="GD562" s="13"/>
      <c r="GE562" s="13"/>
      <c r="GF562" s="13"/>
    </row>
    <row r="56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c r="EU563" s="13"/>
      <c r="EV563" s="13"/>
      <c r="EW563" s="13"/>
      <c r="EX563" s="13"/>
      <c r="EY563" s="13"/>
      <c r="EZ563" s="13"/>
      <c r="FA563" s="13"/>
      <c r="FB563" s="13"/>
      <c r="FC563" s="13"/>
      <c r="FD563" s="13"/>
      <c r="FE563" s="13"/>
      <c r="FF563" s="13"/>
      <c r="FG563" s="13"/>
      <c r="FH563" s="13"/>
      <c r="FI563" s="13"/>
      <c r="FJ563" s="13"/>
      <c r="FK563" s="13"/>
      <c r="FL563" s="13"/>
      <c r="FM563" s="13"/>
      <c r="FN563" s="13"/>
      <c r="FO563" s="13"/>
      <c r="FP563" s="13"/>
      <c r="FQ563" s="13"/>
      <c r="FR563" s="13"/>
      <c r="FS563" s="13"/>
      <c r="FT563" s="13"/>
      <c r="FU563" s="13"/>
      <c r="FV563" s="13"/>
      <c r="FW563" s="13"/>
      <c r="FX563" s="13"/>
      <c r="FY563" s="13"/>
      <c r="FZ563" s="13"/>
      <c r="GA563" s="13"/>
      <c r="GB563" s="13"/>
      <c r="GC563" s="13"/>
      <c r="GD563" s="13"/>
      <c r="GE563" s="13"/>
      <c r="GF563" s="13"/>
    </row>
    <row r="56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c r="EU564" s="13"/>
      <c r="EV564" s="13"/>
      <c r="EW564" s="13"/>
      <c r="EX564" s="13"/>
      <c r="EY564" s="13"/>
      <c r="EZ564" s="13"/>
      <c r="FA564" s="13"/>
      <c r="FB564" s="13"/>
      <c r="FC564" s="13"/>
      <c r="FD564" s="13"/>
      <c r="FE564" s="13"/>
      <c r="FF564" s="13"/>
      <c r="FG564" s="13"/>
      <c r="FH564" s="13"/>
      <c r="FI564" s="13"/>
      <c r="FJ564" s="13"/>
      <c r="FK564" s="13"/>
      <c r="FL564" s="13"/>
      <c r="FM564" s="13"/>
      <c r="FN564" s="13"/>
      <c r="FO564" s="13"/>
      <c r="FP564" s="13"/>
      <c r="FQ564" s="13"/>
      <c r="FR564" s="13"/>
      <c r="FS564" s="13"/>
      <c r="FT564" s="13"/>
      <c r="FU564" s="13"/>
      <c r="FV564" s="13"/>
      <c r="FW564" s="13"/>
      <c r="FX564" s="13"/>
      <c r="FY564" s="13"/>
      <c r="FZ564" s="13"/>
      <c r="GA564" s="13"/>
      <c r="GB564" s="13"/>
      <c r="GC564" s="13"/>
      <c r="GD564" s="13"/>
      <c r="GE564" s="13"/>
      <c r="GF564" s="13"/>
    </row>
    <row r="56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c r="EU565" s="13"/>
      <c r="EV565" s="13"/>
      <c r="EW565" s="13"/>
      <c r="EX565" s="13"/>
      <c r="EY565" s="13"/>
      <c r="EZ565" s="13"/>
      <c r="FA565" s="13"/>
      <c r="FB565" s="13"/>
      <c r="FC565" s="13"/>
      <c r="FD565" s="13"/>
      <c r="FE565" s="13"/>
      <c r="FF565" s="13"/>
      <c r="FG565" s="13"/>
      <c r="FH565" s="13"/>
      <c r="FI565" s="13"/>
      <c r="FJ565" s="13"/>
      <c r="FK565" s="13"/>
      <c r="FL565" s="13"/>
      <c r="FM565" s="13"/>
      <c r="FN565" s="13"/>
      <c r="FO565" s="13"/>
      <c r="FP565" s="13"/>
      <c r="FQ565" s="13"/>
      <c r="FR565" s="13"/>
      <c r="FS565" s="13"/>
      <c r="FT565" s="13"/>
      <c r="FU565" s="13"/>
      <c r="FV565" s="13"/>
      <c r="FW565" s="13"/>
      <c r="FX565" s="13"/>
      <c r="FY565" s="13"/>
      <c r="FZ565" s="13"/>
      <c r="GA565" s="13"/>
      <c r="GB565" s="13"/>
      <c r="GC565" s="13"/>
      <c r="GD565" s="13"/>
      <c r="GE565" s="13"/>
      <c r="GF565" s="13"/>
    </row>
    <row r="56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c r="EU566" s="13"/>
      <c r="EV566" s="13"/>
      <c r="EW566" s="13"/>
      <c r="EX566" s="13"/>
      <c r="EY566" s="13"/>
      <c r="EZ566" s="13"/>
      <c r="FA566" s="13"/>
      <c r="FB566" s="13"/>
      <c r="FC566" s="13"/>
      <c r="FD566" s="13"/>
      <c r="FE566" s="13"/>
      <c r="FF566" s="13"/>
      <c r="FG566" s="13"/>
      <c r="FH566" s="13"/>
      <c r="FI566" s="13"/>
      <c r="FJ566" s="13"/>
      <c r="FK566" s="13"/>
      <c r="FL566" s="13"/>
      <c r="FM566" s="13"/>
      <c r="FN566" s="13"/>
      <c r="FO566" s="13"/>
      <c r="FP566" s="13"/>
      <c r="FQ566" s="13"/>
      <c r="FR566" s="13"/>
      <c r="FS566" s="13"/>
      <c r="FT566" s="13"/>
      <c r="FU566" s="13"/>
      <c r="FV566" s="13"/>
      <c r="FW566" s="13"/>
      <c r="FX566" s="13"/>
      <c r="FY566" s="13"/>
      <c r="FZ566" s="13"/>
      <c r="GA566" s="13"/>
      <c r="GB566" s="13"/>
      <c r="GC566" s="13"/>
      <c r="GD566" s="13"/>
      <c r="GE566" s="13"/>
      <c r="GF566" s="13"/>
    </row>
    <row r="567">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c r="EU567" s="13"/>
      <c r="EV567" s="13"/>
      <c r="EW567" s="13"/>
      <c r="EX567" s="13"/>
      <c r="EY567" s="13"/>
      <c r="EZ567" s="13"/>
      <c r="FA567" s="13"/>
      <c r="FB567" s="13"/>
      <c r="FC567" s="13"/>
      <c r="FD567" s="13"/>
      <c r="FE567" s="13"/>
      <c r="FF567" s="13"/>
      <c r="FG567" s="13"/>
      <c r="FH567" s="13"/>
      <c r="FI567" s="13"/>
      <c r="FJ567" s="13"/>
      <c r="FK567" s="13"/>
      <c r="FL567" s="13"/>
      <c r="FM567" s="13"/>
      <c r="FN567" s="13"/>
      <c r="FO567" s="13"/>
      <c r="FP567" s="13"/>
      <c r="FQ567" s="13"/>
      <c r="FR567" s="13"/>
      <c r="FS567" s="13"/>
      <c r="FT567" s="13"/>
      <c r="FU567" s="13"/>
      <c r="FV567" s="13"/>
      <c r="FW567" s="13"/>
      <c r="FX567" s="13"/>
      <c r="FY567" s="13"/>
      <c r="FZ567" s="13"/>
      <c r="GA567" s="13"/>
      <c r="GB567" s="13"/>
      <c r="GC567" s="13"/>
      <c r="GD567" s="13"/>
      <c r="GE567" s="13"/>
      <c r="GF567" s="13"/>
    </row>
    <row r="568">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c r="EU568" s="13"/>
      <c r="EV568" s="13"/>
      <c r="EW568" s="13"/>
      <c r="EX568" s="13"/>
      <c r="EY568" s="13"/>
      <c r="EZ568" s="13"/>
      <c r="FA568" s="13"/>
      <c r="FB568" s="13"/>
      <c r="FC568" s="13"/>
      <c r="FD568" s="13"/>
      <c r="FE568" s="13"/>
      <c r="FF568" s="13"/>
      <c r="FG568" s="13"/>
      <c r="FH568" s="13"/>
      <c r="FI568" s="13"/>
      <c r="FJ568" s="13"/>
      <c r="FK568" s="13"/>
      <c r="FL568" s="13"/>
      <c r="FM568" s="13"/>
      <c r="FN568" s="13"/>
      <c r="FO568" s="13"/>
      <c r="FP568" s="13"/>
      <c r="FQ568" s="13"/>
      <c r="FR568" s="13"/>
      <c r="FS568" s="13"/>
      <c r="FT568" s="13"/>
      <c r="FU568" s="13"/>
      <c r="FV568" s="13"/>
      <c r="FW568" s="13"/>
      <c r="FX568" s="13"/>
      <c r="FY568" s="13"/>
      <c r="FZ568" s="13"/>
      <c r="GA568" s="13"/>
      <c r="GB568" s="13"/>
      <c r="GC568" s="13"/>
      <c r="GD568" s="13"/>
      <c r="GE568" s="13"/>
      <c r="GF568" s="13"/>
    </row>
    <row r="569">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c r="EU569" s="13"/>
      <c r="EV569" s="13"/>
      <c r="EW569" s="13"/>
      <c r="EX569" s="13"/>
      <c r="EY569" s="13"/>
      <c r="EZ569" s="13"/>
      <c r="FA569" s="13"/>
      <c r="FB569" s="13"/>
      <c r="FC569" s="13"/>
      <c r="FD569" s="13"/>
      <c r="FE569" s="13"/>
      <c r="FF569" s="13"/>
      <c r="FG569" s="13"/>
      <c r="FH569" s="13"/>
      <c r="FI569" s="13"/>
      <c r="FJ569" s="13"/>
      <c r="FK569" s="13"/>
      <c r="FL569" s="13"/>
      <c r="FM569" s="13"/>
      <c r="FN569" s="13"/>
      <c r="FO569" s="13"/>
      <c r="FP569" s="13"/>
      <c r="FQ569" s="13"/>
      <c r="FR569" s="13"/>
      <c r="FS569" s="13"/>
      <c r="FT569" s="13"/>
      <c r="FU569" s="13"/>
      <c r="FV569" s="13"/>
      <c r="FW569" s="13"/>
      <c r="FX569" s="13"/>
      <c r="FY569" s="13"/>
      <c r="FZ569" s="13"/>
      <c r="GA569" s="13"/>
      <c r="GB569" s="13"/>
      <c r="GC569" s="13"/>
      <c r="GD569" s="13"/>
      <c r="GE569" s="13"/>
      <c r="GF569" s="13"/>
    </row>
    <row r="570">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c r="EU570" s="13"/>
      <c r="EV570" s="13"/>
      <c r="EW570" s="13"/>
      <c r="EX570" s="13"/>
      <c r="EY570" s="13"/>
      <c r="EZ570" s="13"/>
      <c r="FA570" s="13"/>
      <c r="FB570" s="13"/>
      <c r="FC570" s="13"/>
      <c r="FD570" s="13"/>
      <c r="FE570" s="13"/>
      <c r="FF570" s="13"/>
      <c r="FG570" s="13"/>
      <c r="FH570" s="13"/>
      <c r="FI570" s="13"/>
      <c r="FJ570" s="13"/>
      <c r="FK570" s="13"/>
      <c r="FL570" s="13"/>
      <c r="FM570" s="13"/>
      <c r="FN570" s="13"/>
      <c r="FO570" s="13"/>
      <c r="FP570" s="13"/>
      <c r="FQ570" s="13"/>
      <c r="FR570" s="13"/>
      <c r="FS570" s="13"/>
      <c r="FT570" s="13"/>
      <c r="FU570" s="13"/>
      <c r="FV570" s="13"/>
      <c r="FW570" s="13"/>
      <c r="FX570" s="13"/>
      <c r="FY570" s="13"/>
      <c r="FZ570" s="13"/>
      <c r="GA570" s="13"/>
      <c r="GB570" s="13"/>
      <c r="GC570" s="13"/>
      <c r="GD570" s="13"/>
      <c r="GE570" s="13"/>
      <c r="GF570" s="13"/>
    </row>
    <row r="57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c r="EU571" s="13"/>
      <c r="EV571" s="13"/>
      <c r="EW571" s="13"/>
      <c r="EX571" s="13"/>
      <c r="EY571" s="13"/>
      <c r="EZ571" s="13"/>
      <c r="FA571" s="13"/>
      <c r="FB571" s="13"/>
      <c r="FC571" s="13"/>
      <c r="FD571" s="13"/>
      <c r="FE571" s="13"/>
      <c r="FF571" s="13"/>
      <c r="FG571" s="13"/>
      <c r="FH571" s="13"/>
      <c r="FI571" s="13"/>
      <c r="FJ571" s="13"/>
      <c r="FK571" s="13"/>
      <c r="FL571" s="13"/>
      <c r="FM571" s="13"/>
      <c r="FN571" s="13"/>
      <c r="FO571" s="13"/>
      <c r="FP571" s="13"/>
      <c r="FQ571" s="13"/>
      <c r="FR571" s="13"/>
      <c r="FS571" s="13"/>
      <c r="FT571" s="13"/>
      <c r="FU571" s="13"/>
      <c r="FV571" s="13"/>
      <c r="FW571" s="13"/>
      <c r="FX571" s="13"/>
      <c r="FY571" s="13"/>
      <c r="FZ571" s="13"/>
      <c r="GA571" s="13"/>
      <c r="GB571" s="13"/>
      <c r="GC571" s="13"/>
      <c r="GD571" s="13"/>
      <c r="GE571" s="13"/>
      <c r="GF571" s="13"/>
    </row>
    <row r="57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c r="EU572" s="13"/>
      <c r="EV572" s="13"/>
      <c r="EW572" s="13"/>
      <c r="EX572" s="13"/>
      <c r="EY572" s="13"/>
      <c r="EZ572" s="13"/>
      <c r="FA572" s="13"/>
      <c r="FB572" s="13"/>
      <c r="FC572" s="13"/>
      <c r="FD572" s="13"/>
      <c r="FE572" s="13"/>
      <c r="FF572" s="13"/>
      <c r="FG572" s="13"/>
      <c r="FH572" s="13"/>
      <c r="FI572" s="13"/>
      <c r="FJ572" s="13"/>
      <c r="FK572" s="13"/>
      <c r="FL572" s="13"/>
      <c r="FM572" s="13"/>
      <c r="FN572" s="13"/>
      <c r="FO572" s="13"/>
      <c r="FP572" s="13"/>
      <c r="FQ572" s="13"/>
      <c r="FR572" s="13"/>
      <c r="FS572" s="13"/>
      <c r="FT572" s="13"/>
      <c r="FU572" s="13"/>
      <c r="FV572" s="13"/>
      <c r="FW572" s="13"/>
      <c r="FX572" s="13"/>
      <c r="FY572" s="13"/>
      <c r="FZ572" s="13"/>
      <c r="GA572" s="13"/>
      <c r="GB572" s="13"/>
      <c r="GC572" s="13"/>
      <c r="GD572" s="13"/>
      <c r="GE572" s="13"/>
      <c r="GF572" s="13"/>
    </row>
    <row r="57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c r="EU573" s="13"/>
      <c r="EV573" s="13"/>
      <c r="EW573" s="13"/>
      <c r="EX573" s="13"/>
      <c r="EY573" s="13"/>
      <c r="EZ573" s="13"/>
      <c r="FA573" s="13"/>
      <c r="FB573" s="13"/>
      <c r="FC573" s="13"/>
      <c r="FD573" s="13"/>
      <c r="FE573" s="13"/>
      <c r="FF573" s="13"/>
      <c r="FG573" s="13"/>
      <c r="FH573" s="13"/>
      <c r="FI573" s="13"/>
      <c r="FJ573" s="13"/>
      <c r="FK573" s="13"/>
      <c r="FL573" s="13"/>
      <c r="FM573" s="13"/>
      <c r="FN573" s="13"/>
      <c r="FO573" s="13"/>
      <c r="FP573" s="13"/>
      <c r="FQ573" s="13"/>
      <c r="FR573" s="13"/>
      <c r="FS573" s="13"/>
      <c r="FT573" s="13"/>
      <c r="FU573" s="13"/>
      <c r="FV573" s="13"/>
      <c r="FW573" s="13"/>
      <c r="FX573" s="13"/>
      <c r="FY573" s="13"/>
      <c r="FZ573" s="13"/>
      <c r="GA573" s="13"/>
      <c r="GB573" s="13"/>
      <c r="GC573" s="13"/>
      <c r="GD573" s="13"/>
      <c r="GE573" s="13"/>
      <c r="GF573" s="13"/>
    </row>
    <row r="57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c r="EU574" s="13"/>
      <c r="EV574" s="13"/>
      <c r="EW574" s="13"/>
      <c r="EX574" s="13"/>
      <c r="EY574" s="13"/>
      <c r="EZ574" s="13"/>
      <c r="FA574" s="13"/>
      <c r="FB574" s="13"/>
      <c r="FC574" s="13"/>
      <c r="FD574" s="13"/>
      <c r="FE574" s="13"/>
      <c r="FF574" s="13"/>
      <c r="FG574" s="13"/>
      <c r="FH574" s="13"/>
      <c r="FI574" s="13"/>
      <c r="FJ574" s="13"/>
      <c r="FK574" s="13"/>
      <c r="FL574" s="13"/>
      <c r="FM574" s="13"/>
      <c r="FN574" s="13"/>
      <c r="FO574" s="13"/>
      <c r="FP574" s="13"/>
      <c r="FQ574" s="13"/>
      <c r="FR574" s="13"/>
      <c r="FS574" s="13"/>
      <c r="FT574" s="13"/>
      <c r="FU574" s="13"/>
      <c r="FV574" s="13"/>
      <c r="FW574" s="13"/>
      <c r="FX574" s="13"/>
      <c r="FY574" s="13"/>
      <c r="FZ574" s="13"/>
      <c r="GA574" s="13"/>
      <c r="GB574" s="13"/>
      <c r="GC574" s="13"/>
      <c r="GD574" s="13"/>
      <c r="GE574" s="13"/>
      <c r="GF574" s="13"/>
    </row>
    <row r="57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c r="EU575" s="13"/>
      <c r="EV575" s="13"/>
      <c r="EW575" s="13"/>
      <c r="EX575" s="13"/>
      <c r="EY575" s="13"/>
      <c r="EZ575" s="13"/>
      <c r="FA575" s="13"/>
      <c r="FB575" s="13"/>
      <c r="FC575" s="13"/>
      <c r="FD575" s="13"/>
      <c r="FE575" s="13"/>
      <c r="FF575" s="13"/>
      <c r="FG575" s="13"/>
      <c r="FH575" s="13"/>
      <c r="FI575" s="13"/>
      <c r="FJ575" s="13"/>
      <c r="FK575" s="13"/>
      <c r="FL575" s="13"/>
      <c r="FM575" s="13"/>
      <c r="FN575" s="13"/>
      <c r="FO575" s="13"/>
      <c r="FP575" s="13"/>
      <c r="FQ575" s="13"/>
      <c r="FR575" s="13"/>
      <c r="FS575" s="13"/>
      <c r="FT575" s="13"/>
      <c r="FU575" s="13"/>
      <c r="FV575" s="13"/>
      <c r="FW575" s="13"/>
      <c r="FX575" s="13"/>
      <c r="FY575" s="13"/>
      <c r="FZ575" s="13"/>
      <c r="GA575" s="13"/>
      <c r="GB575" s="13"/>
      <c r="GC575" s="13"/>
      <c r="GD575" s="13"/>
      <c r="GE575" s="13"/>
      <c r="GF575" s="13"/>
    </row>
    <row r="57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c r="EU576" s="13"/>
      <c r="EV576" s="13"/>
      <c r="EW576" s="13"/>
      <c r="EX576" s="13"/>
      <c r="EY576" s="13"/>
      <c r="EZ576" s="13"/>
      <c r="FA576" s="13"/>
      <c r="FB576" s="13"/>
      <c r="FC576" s="13"/>
      <c r="FD576" s="13"/>
      <c r="FE576" s="13"/>
      <c r="FF576" s="13"/>
      <c r="FG576" s="13"/>
      <c r="FH576" s="13"/>
      <c r="FI576" s="13"/>
      <c r="FJ576" s="13"/>
      <c r="FK576" s="13"/>
      <c r="FL576" s="13"/>
      <c r="FM576" s="13"/>
      <c r="FN576" s="13"/>
      <c r="FO576" s="13"/>
      <c r="FP576" s="13"/>
      <c r="FQ576" s="13"/>
      <c r="FR576" s="13"/>
      <c r="FS576" s="13"/>
      <c r="FT576" s="13"/>
      <c r="FU576" s="13"/>
      <c r="FV576" s="13"/>
      <c r="FW576" s="13"/>
      <c r="FX576" s="13"/>
      <c r="FY576" s="13"/>
      <c r="FZ576" s="13"/>
      <c r="GA576" s="13"/>
      <c r="GB576" s="13"/>
      <c r="GC576" s="13"/>
      <c r="GD576" s="13"/>
      <c r="GE576" s="13"/>
      <c r="GF576" s="13"/>
    </row>
    <row r="577">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c r="EU577" s="13"/>
      <c r="EV577" s="13"/>
      <c r="EW577" s="13"/>
      <c r="EX577" s="13"/>
      <c r="EY577" s="13"/>
      <c r="EZ577" s="13"/>
      <c r="FA577" s="13"/>
      <c r="FB577" s="13"/>
      <c r="FC577" s="13"/>
      <c r="FD577" s="13"/>
      <c r="FE577" s="13"/>
      <c r="FF577" s="13"/>
      <c r="FG577" s="13"/>
      <c r="FH577" s="13"/>
      <c r="FI577" s="13"/>
      <c r="FJ577" s="13"/>
      <c r="FK577" s="13"/>
      <c r="FL577" s="13"/>
      <c r="FM577" s="13"/>
      <c r="FN577" s="13"/>
      <c r="FO577" s="13"/>
      <c r="FP577" s="13"/>
      <c r="FQ577" s="13"/>
      <c r="FR577" s="13"/>
      <c r="FS577" s="13"/>
      <c r="FT577" s="13"/>
      <c r="FU577" s="13"/>
      <c r="FV577" s="13"/>
      <c r="FW577" s="13"/>
      <c r="FX577" s="13"/>
      <c r="FY577" s="13"/>
      <c r="FZ577" s="13"/>
      <c r="GA577" s="13"/>
      <c r="GB577" s="13"/>
      <c r="GC577" s="13"/>
      <c r="GD577" s="13"/>
      <c r="GE577" s="13"/>
      <c r="GF577" s="13"/>
    </row>
    <row r="578">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c r="EU578" s="13"/>
      <c r="EV578" s="13"/>
      <c r="EW578" s="13"/>
      <c r="EX578" s="13"/>
      <c r="EY578" s="13"/>
      <c r="EZ578" s="13"/>
      <c r="FA578" s="13"/>
      <c r="FB578" s="13"/>
      <c r="FC578" s="13"/>
      <c r="FD578" s="13"/>
      <c r="FE578" s="13"/>
      <c r="FF578" s="13"/>
      <c r="FG578" s="13"/>
      <c r="FH578" s="13"/>
      <c r="FI578" s="13"/>
      <c r="FJ578" s="13"/>
      <c r="FK578" s="13"/>
      <c r="FL578" s="13"/>
      <c r="FM578" s="13"/>
      <c r="FN578" s="13"/>
      <c r="FO578" s="13"/>
      <c r="FP578" s="13"/>
      <c r="FQ578" s="13"/>
      <c r="FR578" s="13"/>
      <c r="FS578" s="13"/>
      <c r="FT578" s="13"/>
      <c r="FU578" s="13"/>
      <c r="FV578" s="13"/>
      <c r="FW578" s="13"/>
      <c r="FX578" s="13"/>
      <c r="FY578" s="13"/>
      <c r="FZ578" s="13"/>
      <c r="GA578" s="13"/>
      <c r="GB578" s="13"/>
      <c r="GC578" s="13"/>
      <c r="GD578" s="13"/>
      <c r="GE578" s="13"/>
      <c r="GF578" s="13"/>
    </row>
    <row r="579">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c r="EU579" s="13"/>
      <c r="EV579" s="13"/>
      <c r="EW579" s="13"/>
      <c r="EX579" s="13"/>
      <c r="EY579" s="13"/>
      <c r="EZ579" s="13"/>
      <c r="FA579" s="13"/>
      <c r="FB579" s="13"/>
      <c r="FC579" s="13"/>
      <c r="FD579" s="13"/>
      <c r="FE579" s="13"/>
      <c r="FF579" s="13"/>
      <c r="FG579" s="13"/>
      <c r="FH579" s="13"/>
      <c r="FI579" s="13"/>
      <c r="FJ579" s="13"/>
      <c r="FK579" s="13"/>
      <c r="FL579" s="13"/>
      <c r="FM579" s="13"/>
      <c r="FN579" s="13"/>
      <c r="FO579" s="13"/>
      <c r="FP579" s="13"/>
      <c r="FQ579" s="13"/>
      <c r="FR579" s="13"/>
      <c r="FS579" s="13"/>
      <c r="FT579" s="13"/>
      <c r="FU579" s="13"/>
      <c r="FV579" s="13"/>
      <c r="FW579" s="13"/>
      <c r="FX579" s="13"/>
      <c r="FY579" s="13"/>
      <c r="FZ579" s="13"/>
      <c r="GA579" s="13"/>
      <c r="GB579" s="13"/>
      <c r="GC579" s="13"/>
      <c r="GD579" s="13"/>
      <c r="GE579" s="13"/>
      <c r="GF579" s="13"/>
    </row>
    <row r="580">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c r="EU580" s="13"/>
      <c r="EV580" s="13"/>
      <c r="EW580" s="13"/>
      <c r="EX580" s="13"/>
      <c r="EY580" s="13"/>
      <c r="EZ580" s="13"/>
      <c r="FA580" s="13"/>
      <c r="FB580" s="13"/>
      <c r="FC580" s="13"/>
      <c r="FD580" s="13"/>
      <c r="FE580" s="13"/>
      <c r="FF580" s="13"/>
      <c r="FG580" s="13"/>
      <c r="FH580" s="13"/>
      <c r="FI580" s="13"/>
      <c r="FJ580" s="13"/>
      <c r="FK580" s="13"/>
      <c r="FL580" s="13"/>
      <c r="FM580" s="13"/>
      <c r="FN580" s="13"/>
      <c r="FO580" s="13"/>
      <c r="FP580" s="13"/>
      <c r="FQ580" s="13"/>
      <c r="FR580" s="13"/>
      <c r="FS580" s="13"/>
      <c r="FT580" s="13"/>
      <c r="FU580" s="13"/>
      <c r="FV580" s="13"/>
      <c r="FW580" s="13"/>
      <c r="FX580" s="13"/>
      <c r="FY580" s="13"/>
      <c r="FZ580" s="13"/>
      <c r="GA580" s="13"/>
      <c r="GB580" s="13"/>
      <c r="GC580" s="13"/>
      <c r="GD580" s="13"/>
      <c r="GE580" s="13"/>
      <c r="GF580" s="13"/>
    </row>
    <row r="58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c r="EU581" s="13"/>
      <c r="EV581" s="13"/>
      <c r="EW581" s="13"/>
      <c r="EX581" s="13"/>
      <c r="EY581" s="13"/>
      <c r="EZ581" s="13"/>
      <c r="FA581" s="13"/>
      <c r="FB581" s="13"/>
      <c r="FC581" s="13"/>
      <c r="FD581" s="13"/>
      <c r="FE581" s="13"/>
      <c r="FF581" s="13"/>
      <c r="FG581" s="13"/>
      <c r="FH581" s="13"/>
      <c r="FI581" s="13"/>
      <c r="FJ581" s="13"/>
      <c r="FK581" s="13"/>
      <c r="FL581" s="13"/>
      <c r="FM581" s="13"/>
      <c r="FN581" s="13"/>
      <c r="FO581" s="13"/>
      <c r="FP581" s="13"/>
      <c r="FQ581" s="13"/>
      <c r="FR581" s="13"/>
      <c r="FS581" s="13"/>
      <c r="FT581" s="13"/>
      <c r="FU581" s="13"/>
      <c r="FV581" s="13"/>
      <c r="FW581" s="13"/>
      <c r="FX581" s="13"/>
      <c r="FY581" s="13"/>
      <c r="FZ581" s="13"/>
      <c r="GA581" s="13"/>
      <c r="GB581" s="13"/>
      <c r="GC581" s="13"/>
      <c r="GD581" s="13"/>
      <c r="GE581" s="13"/>
      <c r="GF581" s="13"/>
    </row>
    <row r="58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c r="EU582" s="13"/>
      <c r="EV582" s="13"/>
      <c r="EW582" s="13"/>
      <c r="EX582" s="13"/>
      <c r="EY582" s="13"/>
      <c r="EZ582" s="13"/>
      <c r="FA582" s="13"/>
      <c r="FB582" s="13"/>
      <c r="FC582" s="13"/>
      <c r="FD582" s="13"/>
      <c r="FE582" s="13"/>
      <c r="FF582" s="13"/>
      <c r="FG582" s="13"/>
      <c r="FH582" s="13"/>
      <c r="FI582" s="13"/>
      <c r="FJ582" s="13"/>
      <c r="FK582" s="13"/>
      <c r="FL582" s="13"/>
      <c r="FM582" s="13"/>
      <c r="FN582" s="13"/>
      <c r="FO582" s="13"/>
      <c r="FP582" s="13"/>
      <c r="FQ582" s="13"/>
      <c r="FR582" s="13"/>
      <c r="FS582" s="13"/>
      <c r="FT582" s="13"/>
      <c r="FU582" s="13"/>
      <c r="FV582" s="13"/>
      <c r="FW582" s="13"/>
      <c r="FX582" s="13"/>
      <c r="FY582" s="13"/>
      <c r="FZ582" s="13"/>
      <c r="GA582" s="13"/>
      <c r="GB582" s="13"/>
      <c r="GC582" s="13"/>
      <c r="GD582" s="13"/>
      <c r="GE582" s="13"/>
      <c r="GF582" s="13"/>
    </row>
    <row r="58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c r="EU583" s="13"/>
      <c r="EV583" s="13"/>
      <c r="EW583" s="13"/>
      <c r="EX583" s="13"/>
      <c r="EY583" s="13"/>
      <c r="EZ583" s="13"/>
      <c r="FA583" s="13"/>
      <c r="FB583" s="13"/>
      <c r="FC583" s="13"/>
      <c r="FD583" s="13"/>
      <c r="FE583" s="13"/>
      <c r="FF583" s="13"/>
      <c r="FG583" s="13"/>
      <c r="FH583" s="13"/>
      <c r="FI583" s="13"/>
      <c r="FJ583" s="13"/>
      <c r="FK583" s="13"/>
      <c r="FL583" s="13"/>
      <c r="FM583" s="13"/>
      <c r="FN583" s="13"/>
      <c r="FO583" s="13"/>
      <c r="FP583" s="13"/>
      <c r="FQ583" s="13"/>
      <c r="FR583" s="13"/>
      <c r="FS583" s="13"/>
      <c r="FT583" s="13"/>
      <c r="FU583" s="13"/>
      <c r="FV583" s="13"/>
      <c r="FW583" s="13"/>
      <c r="FX583" s="13"/>
      <c r="FY583" s="13"/>
      <c r="FZ583" s="13"/>
      <c r="GA583" s="13"/>
      <c r="GB583" s="13"/>
      <c r="GC583" s="13"/>
      <c r="GD583" s="13"/>
      <c r="GE583" s="13"/>
      <c r="GF583" s="13"/>
    </row>
    <row r="58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c r="EU584" s="13"/>
      <c r="EV584" s="13"/>
      <c r="EW584" s="13"/>
      <c r="EX584" s="13"/>
      <c r="EY584" s="13"/>
      <c r="EZ584" s="13"/>
      <c r="FA584" s="13"/>
      <c r="FB584" s="13"/>
      <c r="FC584" s="13"/>
      <c r="FD584" s="13"/>
      <c r="FE584" s="13"/>
      <c r="FF584" s="13"/>
      <c r="FG584" s="13"/>
      <c r="FH584" s="13"/>
      <c r="FI584" s="13"/>
      <c r="FJ584" s="13"/>
      <c r="FK584" s="13"/>
      <c r="FL584" s="13"/>
      <c r="FM584" s="13"/>
      <c r="FN584" s="13"/>
      <c r="FO584" s="13"/>
      <c r="FP584" s="13"/>
      <c r="FQ584" s="13"/>
      <c r="FR584" s="13"/>
      <c r="FS584" s="13"/>
      <c r="FT584" s="13"/>
      <c r="FU584" s="13"/>
      <c r="FV584" s="13"/>
      <c r="FW584" s="13"/>
      <c r="FX584" s="13"/>
      <c r="FY584" s="13"/>
      <c r="FZ584" s="13"/>
      <c r="GA584" s="13"/>
      <c r="GB584" s="13"/>
      <c r="GC584" s="13"/>
      <c r="GD584" s="13"/>
      <c r="GE584" s="13"/>
      <c r="GF584" s="13"/>
    </row>
    <row r="58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c r="EU585" s="13"/>
      <c r="EV585" s="13"/>
      <c r="EW585" s="13"/>
      <c r="EX585" s="13"/>
      <c r="EY585" s="13"/>
      <c r="EZ585" s="13"/>
      <c r="FA585" s="13"/>
      <c r="FB585" s="13"/>
      <c r="FC585" s="13"/>
      <c r="FD585" s="13"/>
      <c r="FE585" s="13"/>
      <c r="FF585" s="13"/>
      <c r="FG585" s="13"/>
      <c r="FH585" s="13"/>
      <c r="FI585" s="13"/>
      <c r="FJ585" s="13"/>
      <c r="FK585" s="13"/>
      <c r="FL585" s="13"/>
      <c r="FM585" s="13"/>
      <c r="FN585" s="13"/>
      <c r="FO585" s="13"/>
      <c r="FP585" s="13"/>
      <c r="FQ585" s="13"/>
      <c r="FR585" s="13"/>
      <c r="FS585" s="13"/>
      <c r="FT585" s="13"/>
      <c r="FU585" s="13"/>
      <c r="FV585" s="13"/>
      <c r="FW585" s="13"/>
      <c r="FX585" s="13"/>
      <c r="FY585" s="13"/>
      <c r="FZ585" s="13"/>
      <c r="GA585" s="13"/>
      <c r="GB585" s="13"/>
      <c r="GC585" s="13"/>
      <c r="GD585" s="13"/>
      <c r="GE585" s="13"/>
      <c r="GF585" s="13"/>
    </row>
    <row r="58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c r="EU586" s="13"/>
      <c r="EV586" s="13"/>
      <c r="EW586" s="13"/>
      <c r="EX586" s="13"/>
      <c r="EY586" s="13"/>
      <c r="EZ586" s="13"/>
      <c r="FA586" s="13"/>
      <c r="FB586" s="13"/>
      <c r="FC586" s="13"/>
      <c r="FD586" s="13"/>
      <c r="FE586" s="13"/>
      <c r="FF586" s="13"/>
      <c r="FG586" s="13"/>
      <c r="FH586" s="13"/>
      <c r="FI586" s="13"/>
      <c r="FJ586" s="13"/>
      <c r="FK586" s="13"/>
      <c r="FL586" s="13"/>
      <c r="FM586" s="13"/>
      <c r="FN586" s="13"/>
      <c r="FO586" s="13"/>
      <c r="FP586" s="13"/>
      <c r="FQ586" s="13"/>
      <c r="FR586" s="13"/>
      <c r="FS586" s="13"/>
      <c r="FT586" s="13"/>
      <c r="FU586" s="13"/>
      <c r="FV586" s="13"/>
      <c r="FW586" s="13"/>
      <c r="FX586" s="13"/>
      <c r="FY586" s="13"/>
      <c r="FZ586" s="13"/>
      <c r="GA586" s="13"/>
      <c r="GB586" s="13"/>
      <c r="GC586" s="13"/>
      <c r="GD586" s="13"/>
      <c r="GE586" s="13"/>
      <c r="GF586" s="13"/>
    </row>
    <row r="587">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c r="EU587" s="13"/>
      <c r="EV587" s="13"/>
      <c r="EW587" s="13"/>
      <c r="EX587" s="13"/>
      <c r="EY587" s="13"/>
      <c r="EZ587" s="13"/>
      <c r="FA587" s="13"/>
      <c r="FB587" s="13"/>
      <c r="FC587" s="13"/>
      <c r="FD587" s="13"/>
      <c r="FE587" s="13"/>
      <c r="FF587" s="13"/>
      <c r="FG587" s="13"/>
      <c r="FH587" s="13"/>
      <c r="FI587" s="13"/>
      <c r="FJ587" s="13"/>
      <c r="FK587" s="13"/>
      <c r="FL587" s="13"/>
      <c r="FM587" s="13"/>
      <c r="FN587" s="13"/>
      <c r="FO587" s="13"/>
      <c r="FP587" s="13"/>
      <c r="FQ587" s="13"/>
      <c r="FR587" s="13"/>
      <c r="FS587" s="13"/>
      <c r="FT587" s="13"/>
      <c r="FU587" s="13"/>
      <c r="FV587" s="13"/>
      <c r="FW587" s="13"/>
      <c r="FX587" s="13"/>
      <c r="FY587" s="13"/>
      <c r="FZ587" s="13"/>
      <c r="GA587" s="13"/>
      <c r="GB587" s="13"/>
      <c r="GC587" s="13"/>
      <c r="GD587" s="13"/>
      <c r="GE587" s="13"/>
      <c r="GF587" s="13"/>
    </row>
    <row r="588">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c r="EU588" s="13"/>
      <c r="EV588" s="13"/>
      <c r="EW588" s="13"/>
      <c r="EX588" s="13"/>
      <c r="EY588" s="13"/>
      <c r="EZ588" s="13"/>
      <c r="FA588" s="13"/>
      <c r="FB588" s="13"/>
      <c r="FC588" s="13"/>
      <c r="FD588" s="13"/>
      <c r="FE588" s="13"/>
      <c r="FF588" s="13"/>
      <c r="FG588" s="13"/>
      <c r="FH588" s="13"/>
      <c r="FI588" s="13"/>
      <c r="FJ588" s="13"/>
      <c r="FK588" s="13"/>
      <c r="FL588" s="13"/>
      <c r="FM588" s="13"/>
      <c r="FN588" s="13"/>
      <c r="FO588" s="13"/>
      <c r="FP588" s="13"/>
      <c r="FQ588" s="13"/>
      <c r="FR588" s="13"/>
      <c r="FS588" s="13"/>
      <c r="FT588" s="13"/>
      <c r="FU588" s="13"/>
      <c r="FV588" s="13"/>
      <c r="FW588" s="13"/>
      <c r="FX588" s="13"/>
      <c r="FY588" s="13"/>
      <c r="FZ588" s="13"/>
      <c r="GA588" s="13"/>
      <c r="GB588" s="13"/>
      <c r="GC588" s="13"/>
      <c r="GD588" s="13"/>
      <c r="GE588" s="13"/>
      <c r="GF588" s="13"/>
    </row>
    <row r="589">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c r="EU589" s="13"/>
      <c r="EV589" s="13"/>
      <c r="EW589" s="13"/>
      <c r="EX589" s="13"/>
      <c r="EY589" s="13"/>
      <c r="EZ589" s="13"/>
      <c r="FA589" s="13"/>
      <c r="FB589" s="13"/>
      <c r="FC589" s="13"/>
      <c r="FD589" s="13"/>
      <c r="FE589" s="13"/>
      <c r="FF589" s="13"/>
      <c r="FG589" s="13"/>
      <c r="FH589" s="13"/>
      <c r="FI589" s="13"/>
      <c r="FJ589" s="13"/>
      <c r="FK589" s="13"/>
      <c r="FL589" s="13"/>
      <c r="FM589" s="13"/>
      <c r="FN589" s="13"/>
      <c r="FO589" s="13"/>
      <c r="FP589" s="13"/>
      <c r="FQ589" s="13"/>
      <c r="FR589" s="13"/>
      <c r="FS589" s="13"/>
      <c r="FT589" s="13"/>
      <c r="FU589" s="13"/>
      <c r="FV589" s="13"/>
      <c r="FW589" s="13"/>
      <c r="FX589" s="13"/>
      <c r="FY589" s="13"/>
      <c r="FZ589" s="13"/>
      <c r="GA589" s="13"/>
      <c r="GB589" s="13"/>
      <c r="GC589" s="13"/>
      <c r="GD589" s="13"/>
      <c r="GE589" s="13"/>
      <c r="GF589" s="13"/>
    </row>
    <row r="590">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c r="EU590" s="13"/>
      <c r="EV590" s="13"/>
      <c r="EW590" s="13"/>
      <c r="EX590" s="13"/>
      <c r="EY590" s="13"/>
      <c r="EZ590" s="13"/>
      <c r="FA590" s="13"/>
      <c r="FB590" s="13"/>
      <c r="FC590" s="13"/>
      <c r="FD590" s="13"/>
      <c r="FE590" s="13"/>
      <c r="FF590" s="13"/>
      <c r="FG590" s="13"/>
      <c r="FH590" s="13"/>
      <c r="FI590" s="13"/>
      <c r="FJ590" s="13"/>
      <c r="FK590" s="13"/>
      <c r="FL590" s="13"/>
      <c r="FM590" s="13"/>
      <c r="FN590" s="13"/>
      <c r="FO590" s="13"/>
      <c r="FP590" s="13"/>
      <c r="FQ590" s="13"/>
      <c r="FR590" s="13"/>
      <c r="FS590" s="13"/>
      <c r="FT590" s="13"/>
      <c r="FU590" s="13"/>
      <c r="FV590" s="13"/>
      <c r="FW590" s="13"/>
      <c r="FX590" s="13"/>
      <c r="FY590" s="13"/>
      <c r="FZ590" s="13"/>
      <c r="GA590" s="13"/>
      <c r="GB590" s="13"/>
      <c r="GC590" s="13"/>
      <c r="GD590" s="13"/>
      <c r="GE590" s="13"/>
      <c r="GF590" s="13"/>
    </row>
    <row r="59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c r="EU591" s="13"/>
      <c r="EV591" s="13"/>
      <c r="EW591" s="13"/>
      <c r="EX591" s="13"/>
      <c r="EY591" s="13"/>
      <c r="EZ591" s="13"/>
      <c r="FA591" s="13"/>
      <c r="FB591" s="13"/>
      <c r="FC591" s="13"/>
      <c r="FD591" s="13"/>
      <c r="FE591" s="13"/>
      <c r="FF591" s="13"/>
      <c r="FG591" s="13"/>
      <c r="FH591" s="13"/>
      <c r="FI591" s="13"/>
      <c r="FJ591" s="13"/>
      <c r="FK591" s="13"/>
      <c r="FL591" s="13"/>
      <c r="FM591" s="13"/>
      <c r="FN591" s="13"/>
      <c r="FO591" s="13"/>
      <c r="FP591" s="13"/>
      <c r="FQ591" s="13"/>
      <c r="FR591" s="13"/>
      <c r="FS591" s="13"/>
      <c r="FT591" s="13"/>
      <c r="FU591" s="13"/>
      <c r="FV591" s="13"/>
      <c r="FW591" s="13"/>
      <c r="FX591" s="13"/>
      <c r="FY591" s="13"/>
      <c r="FZ591" s="13"/>
      <c r="GA591" s="13"/>
      <c r="GB591" s="13"/>
      <c r="GC591" s="13"/>
      <c r="GD591" s="13"/>
      <c r="GE591" s="13"/>
      <c r="GF591" s="13"/>
    </row>
    <row r="59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c r="EU592" s="13"/>
      <c r="EV592" s="13"/>
      <c r="EW592" s="13"/>
      <c r="EX592" s="13"/>
      <c r="EY592" s="13"/>
      <c r="EZ592" s="13"/>
      <c r="FA592" s="13"/>
      <c r="FB592" s="13"/>
      <c r="FC592" s="13"/>
      <c r="FD592" s="13"/>
      <c r="FE592" s="13"/>
      <c r="FF592" s="13"/>
      <c r="FG592" s="13"/>
      <c r="FH592" s="13"/>
      <c r="FI592" s="13"/>
      <c r="FJ592" s="13"/>
      <c r="FK592" s="13"/>
      <c r="FL592" s="13"/>
      <c r="FM592" s="13"/>
      <c r="FN592" s="13"/>
      <c r="FO592" s="13"/>
      <c r="FP592" s="13"/>
      <c r="FQ592" s="13"/>
      <c r="FR592" s="13"/>
      <c r="FS592" s="13"/>
      <c r="FT592" s="13"/>
      <c r="FU592" s="13"/>
      <c r="FV592" s="13"/>
      <c r="FW592" s="13"/>
      <c r="FX592" s="13"/>
      <c r="FY592" s="13"/>
      <c r="FZ592" s="13"/>
      <c r="GA592" s="13"/>
      <c r="GB592" s="13"/>
      <c r="GC592" s="13"/>
      <c r="GD592" s="13"/>
      <c r="GE592" s="13"/>
      <c r="GF592" s="13"/>
    </row>
    <row r="59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c r="EU593" s="13"/>
      <c r="EV593" s="13"/>
      <c r="EW593" s="13"/>
      <c r="EX593" s="13"/>
      <c r="EY593" s="13"/>
      <c r="EZ593" s="13"/>
      <c r="FA593" s="13"/>
      <c r="FB593" s="13"/>
      <c r="FC593" s="13"/>
      <c r="FD593" s="13"/>
      <c r="FE593" s="13"/>
      <c r="FF593" s="13"/>
      <c r="FG593" s="13"/>
      <c r="FH593" s="13"/>
      <c r="FI593" s="13"/>
      <c r="FJ593" s="13"/>
      <c r="FK593" s="13"/>
      <c r="FL593" s="13"/>
      <c r="FM593" s="13"/>
      <c r="FN593" s="13"/>
      <c r="FO593" s="13"/>
      <c r="FP593" s="13"/>
      <c r="FQ593" s="13"/>
      <c r="FR593" s="13"/>
      <c r="FS593" s="13"/>
      <c r="FT593" s="13"/>
      <c r="FU593" s="13"/>
      <c r="FV593" s="13"/>
      <c r="FW593" s="13"/>
      <c r="FX593" s="13"/>
      <c r="FY593" s="13"/>
      <c r="FZ593" s="13"/>
      <c r="GA593" s="13"/>
      <c r="GB593" s="13"/>
      <c r="GC593" s="13"/>
      <c r="GD593" s="13"/>
      <c r="GE593" s="13"/>
      <c r="GF593" s="13"/>
    </row>
    <row r="59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c r="EU594" s="13"/>
      <c r="EV594" s="13"/>
      <c r="EW594" s="13"/>
      <c r="EX594" s="13"/>
      <c r="EY594" s="13"/>
      <c r="EZ594" s="13"/>
      <c r="FA594" s="13"/>
      <c r="FB594" s="13"/>
      <c r="FC594" s="13"/>
      <c r="FD594" s="13"/>
      <c r="FE594" s="13"/>
      <c r="FF594" s="13"/>
      <c r="FG594" s="13"/>
      <c r="FH594" s="13"/>
      <c r="FI594" s="13"/>
      <c r="FJ594" s="13"/>
      <c r="FK594" s="13"/>
      <c r="FL594" s="13"/>
      <c r="FM594" s="13"/>
      <c r="FN594" s="13"/>
      <c r="FO594" s="13"/>
      <c r="FP594" s="13"/>
      <c r="FQ594" s="13"/>
      <c r="FR594" s="13"/>
      <c r="FS594" s="13"/>
      <c r="FT594" s="13"/>
      <c r="FU594" s="13"/>
      <c r="FV594" s="13"/>
      <c r="FW594" s="13"/>
      <c r="FX594" s="13"/>
      <c r="FY594" s="13"/>
      <c r="FZ594" s="13"/>
      <c r="GA594" s="13"/>
      <c r="GB594" s="13"/>
      <c r="GC594" s="13"/>
      <c r="GD594" s="13"/>
      <c r="GE594" s="13"/>
      <c r="GF594" s="13"/>
    </row>
    <row r="59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c r="EU595" s="13"/>
      <c r="EV595" s="13"/>
      <c r="EW595" s="13"/>
      <c r="EX595" s="13"/>
      <c r="EY595" s="13"/>
      <c r="EZ595" s="13"/>
      <c r="FA595" s="13"/>
      <c r="FB595" s="13"/>
      <c r="FC595" s="13"/>
      <c r="FD595" s="13"/>
      <c r="FE595" s="13"/>
      <c r="FF595" s="13"/>
      <c r="FG595" s="13"/>
      <c r="FH595" s="13"/>
      <c r="FI595" s="13"/>
      <c r="FJ595" s="13"/>
      <c r="FK595" s="13"/>
      <c r="FL595" s="13"/>
      <c r="FM595" s="13"/>
      <c r="FN595" s="13"/>
      <c r="FO595" s="13"/>
      <c r="FP595" s="13"/>
      <c r="FQ595" s="13"/>
      <c r="FR595" s="13"/>
      <c r="FS595" s="13"/>
      <c r="FT595" s="13"/>
      <c r="FU595" s="13"/>
      <c r="FV595" s="13"/>
      <c r="FW595" s="13"/>
      <c r="FX595" s="13"/>
      <c r="FY595" s="13"/>
      <c r="FZ595" s="13"/>
      <c r="GA595" s="13"/>
      <c r="GB595" s="13"/>
      <c r="GC595" s="13"/>
      <c r="GD595" s="13"/>
      <c r="GE595" s="13"/>
      <c r="GF595" s="13"/>
    </row>
    <row r="59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c r="EU596" s="13"/>
      <c r="EV596" s="13"/>
      <c r="EW596" s="13"/>
      <c r="EX596" s="13"/>
      <c r="EY596" s="13"/>
      <c r="EZ596" s="13"/>
      <c r="FA596" s="13"/>
      <c r="FB596" s="13"/>
      <c r="FC596" s="13"/>
      <c r="FD596" s="13"/>
      <c r="FE596" s="13"/>
      <c r="FF596" s="13"/>
      <c r="FG596" s="13"/>
      <c r="FH596" s="13"/>
      <c r="FI596" s="13"/>
      <c r="FJ596" s="13"/>
      <c r="FK596" s="13"/>
      <c r="FL596" s="13"/>
      <c r="FM596" s="13"/>
      <c r="FN596" s="13"/>
      <c r="FO596" s="13"/>
      <c r="FP596" s="13"/>
      <c r="FQ596" s="13"/>
      <c r="FR596" s="13"/>
      <c r="FS596" s="13"/>
      <c r="FT596" s="13"/>
      <c r="FU596" s="13"/>
      <c r="FV596" s="13"/>
      <c r="FW596" s="13"/>
      <c r="FX596" s="13"/>
      <c r="FY596" s="13"/>
      <c r="FZ596" s="13"/>
      <c r="GA596" s="13"/>
      <c r="GB596" s="13"/>
      <c r="GC596" s="13"/>
      <c r="GD596" s="13"/>
      <c r="GE596" s="13"/>
      <c r="GF596" s="13"/>
    </row>
    <row r="597">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c r="EU597" s="13"/>
      <c r="EV597" s="13"/>
      <c r="EW597" s="13"/>
      <c r="EX597" s="13"/>
      <c r="EY597" s="13"/>
      <c r="EZ597" s="13"/>
      <c r="FA597" s="13"/>
      <c r="FB597" s="13"/>
      <c r="FC597" s="13"/>
      <c r="FD597" s="13"/>
      <c r="FE597" s="13"/>
      <c r="FF597" s="13"/>
      <c r="FG597" s="13"/>
      <c r="FH597" s="13"/>
      <c r="FI597" s="13"/>
      <c r="FJ597" s="13"/>
      <c r="FK597" s="13"/>
      <c r="FL597" s="13"/>
      <c r="FM597" s="13"/>
      <c r="FN597" s="13"/>
      <c r="FO597" s="13"/>
      <c r="FP597" s="13"/>
      <c r="FQ597" s="13"/>
      <c r="FR597" s="13"/>
      <c r="FS597" s="13"/>
      <c r="FT597" s="13"/>
      <c r="FU597" s="13"/>
      <c r="FV597" s="13"/>
      <c r="FW597" s="13"/>
      <c r="FX597" s="13"/>
      <c r="FY597" s="13"/>
      <c r="FZ597" s="13"/>
      <c r="GA597" s="13"/>
      <c r="GB597" s="13"/>
      <c r="GC597" s="13"/>
      <c r="GD597" s="13"/>
      <c r="GE597" s="13"/>
      <c r="GF597" s="13"/>
    </row>
    <row r="598">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c r="EU598" s="13"/>
      <c r="EV598" s="13"/>
      <c r="EW598" s="13"/>
      <c r="EX598" s="13"/>
      <c r="EY598" s="13"/>
      <c r="EZ598" s="13"/>
      <c r="FA598" s="13"/>
      <c r="FB598" s="13"/>
      <c r="FC598" s="13"/>
      <c r="FD598" s="13"/>
      <c r="FE598" s="13"/>
      <c r="FF598" s="13"/>
      <c r="FG598" s="13"/>
      <c r="FH598" s="13"/>
      <c r="FI598" s="13"/>
      <c r="FJ598" s="13"/>
      <c r="FK598" s="13"/>
      <c r="FL598" s="13"/>
      <c r="FM598" s="13"/>
      <c r="FN598" s="13"/>
      <c r="FO598" s="13"/>
      <c r="FP598" s="13"/>
      <c r="FQ598" s="13"/>
      <c r="FR598" s="13"/>
      <c r="FS598" s="13"/>
      <c r="FT598" s="13"/>
      <c r="FU598" s="13"/>
      <c r="FV598" s="13"/>
      <c r="FW598" s="13"/>
      <c r="FX598" s="13"/>
      <c r="FY598" s="13"/>
      <c r="FZ598" s="13"/>
      <c r="GA598" s="13"/>
      <c r="GB598" s="13"/>
      <c r="GC598" s="13"/>
      <c r="GD598" s="13"/>
      <c r="GE598" s="13"/>
      <c r="GF598" s="13"/>
    </row>
    <row r="599">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c r="EU599" s="13"/>
      <c r="EV599" s="13"/>
      <c r="EW599" s="13"/>
      <c r="EX599" s="13"/>
      <c r="EY599" s="13"/>
      <c r="EZ599" s="13"/>
      <c r="FA599" s="13"/>
      <c r="FB599" s="13"/>
      <c r="FC599" s="13"/>
      <c r="FD599" s="13"/>
      <c r="FE599" s="13"/>
      <c r="FF599" s="13"/>
      <c r="FG599" s="13"/>
      <c r="FH599" s="13"/>
      <c r="FI599" s="13"/>
      <c r="FJ599" s="13"/>
      <c r="FK599" s="13"/>
      <c r="FL599" s="13"/>
      <c r="FM599" s="13"/>
      <c r="FN599" s="13"/>
      <c r="FO599" s="13"/>
      <c r="FP599" s="13"/>
      <c r="FQ599" s="13"/>
      <c r="FR599" s="13"/>
      <c r="FS599" s="13"/>
      <c r="FT599" s="13"/>
      <c r="FU599" s="13"/>
      <c r="FV599" s="13"/>
      <c r="FW599" s="13"/>
      <c r="FX599" s="13"/>
      <c r="FY599" s="13"/>
      <c r="FZ599" s="13"/>
      <c r="GA599" s="13"/>
      <c r="GB599" s="13"/>
      <c r="GC599" s="13"/>
      <c r="GD599" s="13"/>
      <c r="GE599" s="13"/>
      <c r="GF599" s="13"/>
    </row>
    <row r="600">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c r="EU600" s="13"/>
      <c r="EV600" s="13"/>
      <c r="EW600" s="13"/>
      <c r="EX600" s="13"/>
      <c r="EY600" s="13"/>
      <c r="EZ600" s="13"/>
      <c r="FA600" s="13"/>
      <c r="FB600" s="13"/>
      <c r="FC600" s="13"/>
      <c r="FD600" s="13"/>
      <c r="FE600" s="13"/>
      <c r="FF600" s="13"/>
      <c r="FG600" s="13"/>
      <c r="FH600" s="13"/>
      <c r="FI600" s="13"/>
      <c r="FJ600" s="13"/>
      <c r="FK600" s="13"/>
      <c r="FL600" s="13"/>
      <c r="FM600" s="13"/>
      <c r="FN600" s="13"/>
      <c r="FO600" s="13"/>
      <c r="FP600" s="13"/>
      <c r="FQ600" s="13"/>
      <c r="FR600" s="13"/>
      <c r="FS600" s="13"/>
      <c r="FT600" s="13"/>
      <c r="FU600" s="13"/>
      <c r="FV600" s="13"/>
      <c r="FW600" s="13"/>
      <c r="FX600" s="13"/>
      <c r="FY600" s="13"/>
      <c r="FZ600" s="13"/>
      <c r="GA600" s="13"/>
      <c r="GB600" s="13"/>
      <c r="GC600" s="13"/>
      <c r="GD600" s="13"/>
      <c r="GE600" s="13"/>
      <c r="GF600" s="13"/>
    </row>
    <row r="60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c r="EU601" s="13"/>
      <c r="EV601" s="13"/>
      <c r="EW601" s="13"/>
      <c r="EX601" s="13"/>
      <c r="EY601" s="13"/>
      <c r="EZ601" s="13"/>
      <c r="FA601" s="13"/>
      <c r="FB601" s="13"/>
      <c r="FC601" s="13"/>
      <c r="FD601" s="13"/>
      <c r="FE601" s="13"/>
      <c r="FF601" s="13"/>
      <c r="FG601" s="13"/>
      <c r="FH601" s="13"/>
      <c r="FI601" s="13"/>
      <c r="FJ601" s="13"/>
      <c r="FK601" s="13"/>
      <c r="FL601" s="13"/>
      <c r="FM601" s="13"/>
      <c r="FN601" s="13"/>
      <c r="FO601" s="13"/>
      <c r="FP601" s="13"/>
      <c r="FQ601" s="13"/>
      <c r="FR601" s="13"/>
      <c r="FS601" s="13"/>
      <c r="FT601" s="13"/>
      <c r="FU601" s="13"/>
      <c r="FV601" s="13"/>
      <c r="FW601" s="13"/>
      <c r="FX601" s="13"/>
      <c r="FY601" s="13"/>
      <c r="FZ601" s="13"/>
      <c r="GA601" s="13"/>
      <c r="GB601" s="13"/>
      <c r="GC601" s="13"/>
      <c r="GD601" s="13"/>
      <c r="GE601" s="13"/>
      <c r="GF601" s="13"/>
    </row>
    <row r="6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c r="EU602" s="13"/>
      <c r="EV602" s="13"/>
      <c r="EW602" s="13"/>
      <c r="EX602" s="13"/>
      <c r="EY602" s="13"/>
      <c r="EZ602" s="13"/>
      <c r="FA602" s="13"/>
      <c r="FB602" s="13"/>
      <c r="FC602" s="13"/>
      <c r="FD602" s="13"/>
      <c r="FE602" s="13"/>
      <c r="FF602" s="13"/>
      <c r="FG602" s="13"/>
      <c r="FH602" s="13"/>
      <c r="FI602" s="13"/>
      <c r="FJ602" s="13"/>
      <c r="FK602" s="13"/>
      <c r="FL602" s="13"/>
      <c r="FM602" s="13"/>
      <c r="FN602" s="13"/>
      <c r="FO602" s="13"/>
      <c r="FP602" s="13"/>
      <c r="FQ602" s="13"/>
      <c r="FR602" s="13"/>
      <c r="FS602" s="13"/>
      <c r="FT602" s="13"/>
      <c r="FU602" s="13"/>
      <c r="FV602" s="13"/>
      <c r="FW602" s="13"/>
      <c r="FX602" s="13"/>
      <c r="FY602" s="13"/>
      <c r="FZ602" s="13"/>
      <c r="GA602" s="13"/>
      <c r="GB602" s="13"/>
      <c r="GC602" s="13"/>
      <c r="GD602" s="13"/>
      <c r="GE602" s="13"/>
      <c r="GF602" s="13"/>
    </row>
    <row r="6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c r="EU603" s="13"/>
      <c r="EV603" s="13"/>
      <c r="EW603" s="13"/>
      <c r="EX603" s="13"/>
      <c r="EY603" s="13"/>
      <c r="EZ603" s="13"/>
      <c r="FA603" s="13"/>
      <c r="FB603" s="13"/>
      <c r="FC603" s="13"/>
      <c r="FD603" s="13"/>
      <c r="FE603" s="13"/>
      <c r="FF603" s="13"/>
      <c r="FG603" s="13"/>
      <c r="FH603" s="13"/>
      <c r="FI603" s="13"/>
      <c r="FJ603" s="13"/>
      <c r="FK603" s="13"/>
      <c r="FL603" s="13"/>
      <c r="FM603" s="13"/>
      <c r="FN603" s="13"/>
      <c r="FO603" s="13"/>
      <c r="FP603" s="13"/>
      <c r="FQ603" s="13"/>
      <c r="FR603" s="13"/>
      <c r="FS603" s="13"/>
      <c r="FT603" s="13"/>
      <c r="FU603" s="13"/>
      <c r="FV603" s="13"/>
      <c r="FW603" s="13"/>
      <c r="FX603" s="13"/>
      <c r="FY603" s="13"/>
      <c r="FZ603" s="13"/>
      <c r="GA603" s="13"/>
      <c r="GB603" s="13"/>
      <c r="GC603" s="13"/>
      <c r="GD603" s="13"/>
      <c r="GE603" s="13"/>
      <c r="GF603" s="13"/>
    </row>
    <row r="6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c r="EU604" s="13"/>
      <c r="EV604" s="13"/>
      <c r="EW604" s="13"/>
      <c r="EX604" s="13"/>
      <c r="EY604" s="13"/>
      <c r="EZ604" s="13"/>
      <c r="FA604" s="13"/>
      <c r="FB604" s="13"/>
      <c r="FC604" s="13"/>
      <c r="FD604" s="13"/>
      <c r="FE604" s="13"/>
      <c r="FF604" s="13"/>
      <c r="FG604" s="13"/>
      <c r="FH604" s="13"/>
      <c r="FI604" s="13"/>
      <c r="FJ604" s="13"/>
      <c r="FK604" s="13"/>
      <c r="FL604" s="13"/>
      <c r="FM604" s="13"/>
      <c r="FN604" s="13"/>
      <c r="FO604" s="13"/>
      <c r="FP604" s="13"/>
      <c r="FQ604" s="13"/>
      <c r="FR604" s="13"/>
      <c r="FS604" s="13"/>
      <c r="FT604" s="13"/>
      <c r="FU604" s="13"/>
      <c r="FV604" s="13"/>
      <c r="FW604" s="13"/>
      <c r="FX604" s="13"/>
      <c r="FY604" s="13"/>
      <c r="FZ604" s="13"/>
      <c r="GA604" s="13"/>
      <c r="GB604" s="13"/>
      <c r="GC604" s="13"/>
      <c r="GD604" s="13"/>
      <c r="GE604" s="13"/>
      <c r="GF604" s="13"/>
    </row>
    <row r="60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c r="EU605" s="13"/>
      <c r="EV605" s="13"/>
      <c r="EW605" s="13"/>
      <c r="EX605" s="13"/>
      <c r="EY605" s="13"/>
      <c r="EZ605" s="13"/>
      <c r="FA605" s="13"/>
      <c r="FB605" s="13"/>
      <c r="FC605" s="13"/>
      <c r="FD605" s="13"/>
      <c r="FE605" s="13"/>
      <c r="FF605" s="13"/>
      <c r="FG605" s="13"/>
      <c r="FH605" s="13"/>
      <c r="FI605" s="13"/>
      <c r="FJ605" s="13"/>
      <c r="FK605" s="13"/>
      <c r="FL605" s="13"/>
      <c r="FM605" s="13"/>
      <c r="FN605" s="13"/>
      <c r="FO605" s="13"/>
      <c r="FP605" s="13"/>
      <c r="FQ605" s="13"/>
      <c r="FR605" s="13"/>
      <c r="FS605" s="13"/>
      <c r="FT605" s="13"/>
      <c r="FU605" s="13"/>
      <c r="FV605" s="13"/>
      <c r="FW605" s="13"/>
      <c r="FX605" s="13"/>
      <c r="FY605" s="13"/>
      <c r="FZ605" s="13"/>
      <c r="GA605" s="13"/>
      <c r="GB605" s="13"/>
      <c r="GC605" s="13"/>
      <c r="GD605" s="13"/>
      <c r="GE605" s="13"/>
      <c r="GF605" s="13"/>
    </row>
    <row r="60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c r="EU606" s="13"/>
      <c r="EV606" s="13"/>
      <c r="EW606" s="13"/>
      <c r="EX606" s="13"/>
      <c r="EY606" s="13"/>
      <c r="EZ606" s="13"/>
      <c r="FA606" s="13"/>
      <c r="FB606" s="13"/>
      <c r="FC606" s="13"/>
      <c r="FD606" s="13"/>
      <c r="FE606" s="13"/>
      <c r="FF606" s="13"/>
      <c r="FG606" s="13"/>
      <c r="FH606" s="13"/>
      <c r="FI606" s="13"/>
      <c r="FJ606" s="13"/>
      <c r="FK606" s="13"/>
      <c r="FL606" s="13"/>
      <c r="FM606" s="13"/>
      <c r="FN606" s="13"/>
      <c r="FO606" s="13"/>
      <c r="FP606" s="13"/>
      <c r="FQ606" s="13"/>
      <c r="FR606" s="13"/>
      <c r="FS606" s="13"/>
      <c r="FT606" s="13"/>
      <c r="FU606" s="13"/>
      <c r="FV606" s="13"/>
      <c r="FW606" s="13"/>
      <c r="FX606" s="13"/>
      <c r="FY606" s="13"/>
      <c r="FZ606" s="13"/>
      <c r="GA606" s="13"/>
      <c r="GB606" s="13"/>
      <c r="GC606" s="13"/>
      <c r="GD606" s="13"/>
      <c r="GE606" s="13"/>
      <c r="GF606" s="13"/>
    </row>
    <row r="607">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c r="EU607" s="13"/>
      <c r="EV607" s="13"/>
      <c r="EW607" s="13"/>
      <c r="EX607" s="13"/>
      <c r="EY607" s="13"/>
      <c r="EZ607" s="13"/>
      <c r="FA607" s="13"/>
      <c r="FB607" s="13"/>
      <c r="FC607" s="13"/>
      <c r="FD607" s="13"/>
      <c r="FE607" s="13"/>
      <c r="FF607" s="13"/>
      <c r="FG607" s="13"/>
      <c r="FH607" s="13"/>
      <c r="FI607" s="13"/>
      <c r="FJ607" s="13"/>
      <c r="FK607" s="13"/>
      <c r="FL607" s="13"/>
      <c r="FM607" s="13"/>
      <c r="FN607" s="13"/>
      <c r="FO607" s="13"/>
      <c r="FP607" s="13"/>
      <c r="FQ607" s="13"/>
      <c r="FR607" s="13"/>
      <c r="FS607" s="13"/>
      <c r="FT607" s="13"/>
      <c r="FU607" s="13"/>
      <c r="FV607" s="13"/>
      <c r="FW607" s="13"/>
      <c r="FX607" s="13"/>
      <c r="FY607" s="13"/>
      <c r="FZ607" s="13"/>
      <c r="GA607" s="13"/>
      <c r="GB607" s="13"/>
      <c r="GC607" s="13"/>
      <c r="GD607" s="13"/>
      <c r="GE607" s="13"/>
      <c r="GF607" s="13"/>
    </row>
    <row r="608">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c r="EU608" s="13"/>
      <c r="EV608" s="13"/>
      <c r="EW608" s="13"/>
      <c r="EX608" s="13"/>
      <c r="EY608" s="13"/>
      <c r="EZ608" s="13"/>
      <c r="FA608" s="13"/>
      <c r="FB608" s="13"/>
      <c r="FC608" s="13"/>
      <c r="FD608" s="13"/>
      <c r="FE608" s="13"/>
      <c r="FF608" s="13"/>
      <c r="FG608" s="13"/>
      <c r="FH608" s="13"/>
      <c r="FI608" s="13"/>
      <c r="FJ608" s="13"/>
      <c r="FK608" s="13"/>
      <c r="FL608" s="13"/>
      <c r="FM608" s="13"/>
      <c r="FN608" s="13"/>
      <c r="FO608" s="13"/>
      <c r="FP608" s="13"/>
      <c r="FQ608" s="13"/>
      <c r="FR608" s="13"/>
      <c r="FS608" s="13"/>
      <c r="FT608" s="13"/>
      <c r="FU608" s="13"/>
      <c r="FV608" s="13"/>
      <c r="FW608" s="13"/>
      <c r="FX608" s="13"/>
      <c r="FY608" s="13"/>
      <c r="FZ608" s="13"/>
      <c r="GA608" s="13"/>
      <c r="GB608" s="13"/>
      <c r="GC608" s="13"/>
      <c r="GD608" s="13"/>
      <c r="GE608" s="13"/>
      <c r="GF608" s="13"/>
    </row>
    <row r="609">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c r="EU609" s="13"/>
      <c r="EV609" s="13"/>
      <c r="EW609" s="13"/>
      <c r="EX609" s="13"/>
      <c r="EY609" s="13"/>
      <c r="EZ609" s="13"/>
      <c r="FA609" s="13"/>
      <c r="FB609" s="13"/>
      <c r="FC609" s="13"/>
      <c r="FD609" s="13"/>
      <c r="FE609" s="13"/>
      <c r="FF609" s="13"/>
      <c r="FG609" s="13"/>
      <c r="FH609" s="13"/>
      <c r="FI609" s="13"/>
      <c r="FJ609" s="13"/>
      <c r="FK609" s="13"/>
      <c r="FL609" s="13"/>
      <c r="FM609" s="13"/>
      <c r="FN609" s="13"/>
      <c r="FO609" s="13"/>
      <c r="FP609" s="13"/>
      <c r="FQ609" s="13"/>
      <c r="FR609" s="13"/>
      <c r="FS609" s="13"/>
      <c r="FT609" s="13"/>
      <c r="FU609" s="13"/>
      <c r="FV609" s="13"/>
      <c r="FW609" s="13"/>
      <c r="FX609" s="13"/>
      <c r="FY609" s="13"/>
      <c r="FZ609" s="13"/>
      <c r="GA609" s="13"/>
      <c r="GB609" s="13"/>
      <c r="GC609" s="13"/>
      <c r="GD609" s="13"/>
      <c r="GE609" s="13"/>
      <c r="GF609" s="13"/>
    </row>
    <row r="610">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c r="EU610" s="13"/>
      <c r="EV610" s="13"/>
      <c r="EW610" s="13"/>
      <c r="EX610" s="13"/>
      <c r="EY610" s="13"/>
      <c r="EZ610" s="13"/>
      <c r="FA610" s="13"/>
      <c r="FB610" s="13"/>
      <c r="FC610" s="13"/>
      <c r="FD610" s="13"/>
      <c r="FE610" s="13"/>
      <c r="FF610" s="13"/>
      <c r="FG610" s="13"/>
      <c r="FH610" s="13"/>
      <c r="FI610" s="13"/>
      <c r="FJ610" s="13"/>
      <c r="FK610" s="13"/>
      <c r="FL610" s="13"/>
      <c r="FM610" s="13"/>
      <c r="FN610" s="13"/>
      <c r="FO610" s="13"/>
      <c r="FP610" s="13"/>
      <c r="FQ610" s="13"/>
      <c r="FR610" s="13"/>
      <c r="FS610" s="13"/>
      <c r="FT610" s="13"/>
      <c r="FU610" s="13"/>
      <c r="FV610" s="13"/>
      <c r="FW610" s="13"/>
      <c r="FX610" s="13"/>
      <c r="FY610" s="13"/>
      <c r="FZ610" s="13"/>
      <c r="GA610" s="13"/>
      <c r="GB610" s="13"/>
      <c r="GC610" s="13"/>
      <c r="GD610" s="13"/>
      <c r="GE610" s="13"/>
      <c r="GF610" s="13"/>
    </row>
    <row r="61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c r="EU611" s="13"/>
      <c r="EV611" s="13"/>
      <c r="EW611" s="13"/>
      <c r="EX611" s="13"/>
      <c r="EY611" s="13"/>
      <c r="EZ611" s="13"/>
      <c r="FA611" s="13"/>
      <c r="FB611" s="13"/>
      <c r="FC611" s="13"/>
      <c r="FD611" s="13"/>
      <c r="FE611" s="13"/>
      <c r="FF611" s="13"/>
      <c r="FG611" s="13"/>
      <c r="FH611" s="13"/>
      <c r="FI611" s="13"/>
      <c r="FJ611" s="13"/>
      <c r="FK611" s="13"/>
      <c r="FL611" s="13"/>
      <c r="FM611" s="13"/>
      <c r="FN611" s="13"/>
      <c r="FO611" s="13"/>
      <c r="FP611" s="13"/>
      <c r="FQ611" s="13"/>
      <c r="FR611" s="13"/>
      <c r="FS611" s="13"/>
      <c r="FT611" s="13"/>
      <c r="FU611" s="13"/>
      <c r="FV611" s="13"/>
      <c r="FW611" s="13"/>
      <c r="FX611" s="13"/>
      <c r="FY611" s="13"/>
      <c r="FZ611" s="13"/>
      <c r="GA611" s="13"/>
      <c r="GB611" s="13"/>
      <c r="GC611" s="13"/>
      <c r="GD611" s="13"/>
      <c r="GE611" s="13"/>
      <c r="GF611" s="13"/>
    </row>
    <row r="61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c r="EU612" s="13"/>
      <c r="EV612" s="13"/>
      <c r="EW612" s="13"/>
      <c r="EX612" s="13"/>
      <c r="EY612" s="13"/>
      <c r="EZ612" s="13"/>
      <c r="FA612" s="13"/>
      <c r="FB612" s="13"/>
      <c r="FC612" s="13"/>
      <c r="FD612" s="13"/>
      <c r="FE612" s="13"/>
      <c r="FF612" s="13"/>
      <c r="FG612" s="13"/>
      <c r="FH612" s="13"/>
      <c r="FI612" s="13"/>
      <c r="FJ612" s="13"/>
      <c r="FK612" s="13"/>
      <c r="FL612" s="13"/>
      <c r="FM612" s="13"/>
      <c r="FN612" s="13"/>
      <c r="FO612" s="13"/>
      <c r="FP612" s="13"/>
      <c r="FQ612" s="13"/>
      <c r="FR612" s="13"/>
      <c r="FS612" s="13"/>
      <c r="FT612" s="13"/>
      <c r="FU612" s="13"/>
      <c r="FV612" s="13"/>
      <c r="FW612" s="13"/>
      <c r="FX612" s="13"/>
      <c r="FY612" s="13"/>
      <c r="FZ612" s="13"/>
      <c r="GA612" s="13"/>
      <c r="GB612" s="13"/>
      <c r="GC612" s="13"/>
      <c r="GD612" s="13"/>
      <c r="GE612" s="13"/>
      <c r="GF612" s="13"/>
    </row>
    <row r="6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c r="EU613" s="13"/>
      <c r="EV613" s="13"/>
      <c r="EW613" s="13"/>
      <c r="EX613" s="13"/>
      <c r="EY613" s="13"/>
      <c r="EZ613" s="13"/>
      <c r="FA613" s="13"/>
      <c r="FB613" s="13"/>
      <c r="FC613" s="13"/>
      <c r="FD613" s="13"/>
      <c r="FE613" s="13"/>
      <c r="FF613" s="13"/>
      <c r="FG613" s="13"/>
      <c r="FH613" s="13"/>
      <c r="FI613" s="13"/>
      <c r="FJ613" s="13"/>
      <c r="FK613" s="13"/>
      <c r="FL613" s="13"/>
      <c r="FM613" s="13"/>
      <c r="FN613" s="13"/>
      <c r="FO613" s="13"/>
      <c r="FP613" s="13"/>
      <c r="FQ613" s="13"/>
      <c r="FR613" s="13"/>
      <c r="FS613" s="13"/>
      <c r="FT613" s="13"/>
      <c r="FU613" s="13"/>
      <c r="FV613" s="13"/>
      <c r="FW613" s="13"/>
      <c r="FX613" s="13"/>
      <c r="FY613" s="13"/>
      <c r="FZ613" s="13"/>
      <c r="GA613" s="13"/>
      <c r="GB613" s="13"/>
      <c r="GC613" s="13"/>
      <c r="GD613" s="13"/>
      <c r="GE613" s="13"/>
      <c r="GF613" s="13"/>
    </row>
    <row r="61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c r="EU614" s="13"/>
      <c r="EV614" s="13"/>
      <c r="EW614" s="13"/>
      <c r="EX614" s="13"/>
      <c r="EY614" s="13"/>
      <c r="EZ614" s="13"/>
      <c r="FA614" s="13"/>
      <c r="FB614" s="13"/>
      <c r="FC614" s="13"/>
      <c r="FD614" s="13"/>
      <c r="FE614" s="13"/>
      <c r="FF614" s="13"/>
      <c r="FG614" s="13"/>
      <c r="FH614" s="13"/>
      <c r="FI614" s="13"/>
      <c r="FJ614" s="13"/>
      <c r="FK614" s="13"/>
      <c r="FL614" s="13"/>
      <c r="FM614" s="13"/>
      <c r="FN614" s="13"/>
      <c r="FO614" s="13"/>
      <c r="FP614" s="13"/>
      <c r="FQ614" s="13"/>
      <c r="FR614" s="13"/>
      <c r="FS614" s="13"/>
      <c r="FT614" s="13"/>
      <c r="FU614" s="13"/>
      <c r="FV614" s="13"/>
      <c r="FW614" s="13"/>
      <c r="FX614" s="13"/>
      <c r="FY614" s="13"/>
      <c r="FZ614" s="13"/>
      <c r="GA614" s="13"/>
      <c r="GB614" s="13"/>
      <c r="GC614" s="13"/>
      <c r="GD614" s="13"/>
      <c r="GE614" s="13"/>
      <c r="GF614" s="13"/>
    </row>
    <row r="61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3"/>
      <c r="EL615" s="13"/>
      <c r="EM615" s="13"/>
      <c r="EN615" s="13"/>
      <c r="EO615" s="13"/>
      <c r="EP615" s="13"/>
      <c r="EQ615" s="13"/>
      <c r="ER615" s="13"/>
      <c r="ES615" s="13"/>
      <c r="ET615" s="13"/>
      <c r="EU615" s="13"/>
      <c r="EV615" s="13"/>
      <c r="EW615" s="13"/>
      <c r="EX615" s="13"/>
      <c r="EY615" s="13"/>
      <c r="EZ615" s="13"/>
      <c r="FA615" s="13"/>
      <c r="FB615" s="13"/>
      <c r="FC615" s="13"/>
      <c r="FD615" s="13"/>
      <c r="FE615" s="13"/>
      <c r="FF615" s="13"/>
      <c r="FG615" s="13"/>
      <c r="FH615" s="13"/>
      <c r="FI615" s="13"/>
      <c r="FJ615" s="13"/>
      <c r="FK615" s="13"/>
      <c r="FL615" s="13"/>
      <c r="FM615" s="13"/>
      <c r="FN615" s="13"/>
      <c r="FO615" s="13"/>
      <c r="FP615" s="13"/>
      <c r="FQ615" s="13"/>
      <c r="FR615" s="13"/>
      <c r="FS615" s="13"/>
      <c r="FT615" s="13"/>
      <c r="FU615" s="13"/>
      <c r="FV615" s="13"/>
      <c r="FW615" s="13"/>
      <c r="FX615" s="13"/>
      <c r="FY615" s="13"/>
      <c r="FZ615" s="13"/>
      <c r="GA615" s="13"/>
      <c r="GB615" s="13"/>
      <c r="GC615" s="13"/>
      <c r="GD615" s="13"/>
      <c r="GE615" s="13"/>
      <c r="GF615" s="13"/>
    </row>
    <row r="6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c r="DU616" s="13"/>
      <c r="DV616" s="13"/>
      <c r="DW616" s="13"/>
      <c r="DX616" s="13"/>
      <c r="DY616" s="13"/>
      <c r="DZ616" s="13"/>
      <c r="EA616" s="13"/>
      <c r="EB616" s="13"/>
      <c r="EC616" s="13"/>
      <c r="ED616" s="13"/>
      <c r="EE616" s="13"/>
      <c r="EF616" s="13"/>
      <c r="EG616" s="13"/>
      <c r="EH616" s="13"/>
      <c r="EI616" s="13"/>
      <c r="EJ616" s="13"/>
      <c r="EK616" s="13"/>
      <c r="EL616" s="13"/>
      <c r="EM616" s="13"/>
      <c r="EN616" s="13"/>
      <c r="EO616" s="13"/>
      <c r="EP616" s="13"/>
      <c r="EQ616" s="13"/>
      <c r="ER616" s="13"/>
      <c r="ES616" s="13"/>
      <c r="ET616" s="13"/>
      <c r="EU616" s="13"/>
      <c r="EV616" s="13"/>
      <c r="EW616" s="13"/>
      <c r="EX616" s="13"/>
      <c r="EY616" s="13"/>
      <c r="EZ616" s="13"/>
      <c r="FA616" s="13"/>
      <c r="FB616" s="13"/>
      <c r="FC616" s="13"/>
      <c r="FD616" s="13"/>
      <c r="FE616" s="13"/>
      <c r="FF616" s="13"/>
      <c r="FG616" s="13"/>
      <c r="FH616" s="13"/>
      <c r="FI616" s="13"/>
      <c r="FJ616" s="13"/>
      <c r="FK616" s="13"/>
      <c r="FL616" s="13"/>
      <c r="FM616" s="13"/>
      <c r="FN616" s="13"/>
      <c r="FO616" s="13"/>
      <c r="FP616" s="13"/>
      <c r="FQ616" s="13"/>
      <c r="FR616" s="13"/>
      <c r="FS616" s="13"/>
      <c r="FT616" s="13"/>
      <c r="FU616" s="13"/>
      <c r="FV616" s="13"/>
      <c r="FW616" s="13"/>
      <c r="FX616" s="13"/>
      <c r="FY616" s="13"/>
      <c r="FZ616" s="13"/>
      <c r="GA616" s="13"/>
      <c r="GB616" s="13"/>
      <c r="GC616" s="13"/>
      <c r="GD616" s="13"/>
      <c r="GE616" s="13"/>
      <c r="GF616" s="13"/>
    </row>
    <row r="617">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c r="DU617" s="13"/>
      <c r="DV617" s="13"/>
      <c r="DW617" s="13"/>
      <c r="DX617" s="13"/>
      <c r="DY617" s="13"/>
      <c r="DZ617" s="13"/>
      <c r="EA617" s="13"/>
      <c r="EB617" s="13"/>
      <c r="EC617" s="13"/>
      <c r="ED617" s="13"/>
      <c r="EE617" s="13"/>
      <c r="EF617" s="13"/>
      <c r="EG617" s="13"/>
      <c r="EH617" s="13"/>
      <c r="EI617" s="13"/>
      <c r="EJ617" s="13"/>
      <c r="EK617" s="13"/>
      <c r="EL617" s="13"/>
      <c r="EM617" s="13"/>
      <c r="EN617" s="13"/>
      <c r="EO617" s="13"/>
      <c r="EP617" s="13"/>
      <c r="EQ617" s="13"/>
      <c r="ER617" s="13"/>
      <c r="ES617" s="13"/>
      <c r="ET617" s="13"/>
      <c r="EU617" s="13"/>
      <c r="EV617" s="13"/>
      <c r="EW617" s="13"/>
      <c r="EX617" s="13"/>
      <c r="EY617" s="13"/>
      <c r="EZ617" s="13"/>
      <c r="FA617" s="13"/>
      <c r="FB617" s="13"/>
      <c r="FC617" s="13"/>
      <c r="FD617" s="13"/>
      <c r="FE617" s="13"/>
      <c r="FF617" s="13"/>
      <c r="FG617" s="13"/>
      <c r="FH617" s="13"/>
      <c r="FI617" s="13"/>
      <c r="FJ617" s="13"/>
      <c r="FK617" s="13"/>
      <c r="FL617" s="13"/>
      <c r="FM617" s="13"/>
      <c r="FN617" s="13"/>
      <c r="FO617" s="13"/>
      <c r="FP617" s="13"/>
      <c r="FQ617" s="13"/>
      <c r="FR617" s="13"/>
      <c r="FS617" s="13"/>
      <c r="FT617" s="13"/>
      <c r="FU617" s="13"/>
      <c r="FV617" s="13"/>
      <c r="FW617" s="13"/>
      <c r="FX617" s="13"/>
      <c r="FY617" s="13"/>
      <c r="FZ617" s="13"/>
      <c r="GA617" s="13"/>
      <c r="GB617" s="13"/>
      <c r="GC617" s="13"/>
      <c r="GD617" s="13"/>
      <c r="GE617" s="13"/>
      <c r="GF617" s="13"/>
    </row>
    <row r="618">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c r="DU618" s="13"/>
      <c r="DV618" s="13"/>
      <c r="DW618" s="13"/>
      <c r="DX618" s="13"/>
      <c r="DY618" s="13"/>
      <c r="DZ618" s="13"/>
      <c r="EA618" s="13"/>
      <c r="EB618" s="13"/>
      <c r="EC618" s="13"/>
      <c r="ED618" s="13"/>
      <c r="EE618" s="13"/>
      <c r="EF618" s="13"/>
      <c r="EG618" s="13"/>
      <c r="EH618" s="13"/>
      <c r="EI618" s="13"/>
      <c r="EJ618" s="13"/>
      <c r="EK618" s="13"/>
      <c r="EL618" s="13"/>
      <c r="EM618" s="13"/>
      <c r="EN618" s="13"/>
      <c r="EO618" s="13"/>
      <c r="EP618" s="13"/>
      <c r="EQ618" s="13"/>
      <c r="ER618" s="13"/>
      <c r="ES618" s="13"/>
      <c r="ET618" s="13"/>
      <c r="EU618" s="13"/>
      <c r="EV618" s="13"/>
      <c r="EW618" s="13"/>
      <c r="EX618" s="13"/>
      <c r="EY618" s="13"/>
      <c r="EZ618" s="13"/>
      <c r="FA618" s="13"/>
      <c r="FB618" s="13"/>
      <c r="FC618" s="13"/>
      <c r="FD618" s="13"/>
      <c r="FE618" s="13"/>
      <c r="FF618" s="13"/>
      <c r="FG618" s="13"/>
      <c r="FH618" s="13"/>
      <c r="FI618" s="13"/>
      <c r="FJ618" s="13"/>
      <c r="FK618" s="13"/>
      <c r="FL618" s="13"/>
      <c r="FM618" s="13"/>
      <c r="FN618" s="13"/>
      <c r="FO618" s="13"/>
      <c r="FP618" s="13"/>
      <c r="FQ618" s="13"/>
      <c r="FR618" s="13"/>
      <c r="FS618" s="13"/>
      <c r="FT618" s="13"/>
      <c r="FU618" s="13"/>
      <c r="FV618" s="13"/>
      <c r="FW618" s="13"/>
      <c r="FX618" s="13"/>
      <c r="FY618" s="13"/>
      <c r="FZ618" s="13"/>
      <c r="GA618" s="13"/>
      <c r="GB618" s="13"/>
      <c r="GC618" s="13"/>
      <c r="GD618" s="13"/>
      <c r="GE618" s="13"/>
      <c r="GF618" s="13"/>
    </row>
    <row r="619">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13"/>
      <c r="DP619" s="13"/>
      <c r="DQ619" s="13"/>
      <c r="DR619" s="13"/>
      <c r="DS619" s="13"/>
      <c r="DT619" s="13"/>
      <c r="DU619" s="13"/>
      <c r="DV619" s="13"/>
      <c r="DW619" s="13"/>
      <c r="DX619" s="13"/>
      <c r="DY619" s="13"/>
      <c r="DZ619" s="13"/>
      <c r="EA619" s="13"/>
      <c r="EB619" s="13"/>
      <c r="EC619" s="13"/>
      <c r="ED619" s="13"/>
      <c r="EE619" s="13"/>
      <c r="EF619" s="13"/>
      <c r="EG619" s="13"/>
      <c r="EH619" s="13"/>
      <c r="EI619" s="13"/>
      <c r="EJ619" s="13"/>
      <c r="EK619" s="13"/>
      <c r="EL619" s="13"/>
      <c r="EM619" s="13"/>
      <c r="EN619" s="13"/>
      <c r="EO619" s="13"/>
      <c r="EP619" s="13"/>
      <c r="EQ619" s="13"/>
      <c r="ER619" s="13"/>
      <c r="ES619" s="13"/>
      <c r="ET619" s="13"/>
      <c r="EU619" s="13"/>
      <c r="EV619" s="13"/>
      <c r="EW619" s="13"/>
      <c r="EX619" s="13"/>
      <c r="EY619" s="13"/>
      <c r="EZ619" s="13"/>
      <c r="FA619" s="13"/>
      <c r="FB619" s="13"/>
      <c r="FC619" s="13"/>
      <c r="FD619" s="13"/>
      <c r="FE619" s="13"/>
      <c r="FF619" s="13"/>
      <c r="FG619" s="13"/>
      <c r="FH619" s="13"/>
      <c r="FI619" s="13"/>
      <c r="FJ619" s="13"/>
      <c r="FK619" s="13"/>
      <c r="FL619" s="13"/>
      <c r="FM619" s="13"/>
      <c r="FN619" s="13"/>
      <c r="FO619" s="13"/>
      <c r="FP619" s="13"/>
      <c r="FQ619" s="13"/>
      <c r="FR619" s="13"/>
      <c r="FS619" s="13"/>
      <c r="FT619" s="13"/>
      <c r="FU619" s="13"/>
      <c r="FV619" s="13"/>
      <c r="FW619" s="13"/>
      <c r="FX619" s="13"/>
      <c r="FY619" s="13"/>
      <c r="FZ619" s="13"/>
      <c r="GA619" s="13"/>
      <c r="GB619" s="13"/>
      <c r="GC619" s="13"/>
      <c r="GD619" s="13"/>
      <c r="GE619" s="13"/>
      <c r="GF619" s="13"/>
    </row>
    <row r="620">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3"/>
      <c r="EL620" s="13"/>
      <c r="EM620" s="13"/>
      <c r="EN620" s="13"/>
      <c r="EO620" s="13"/>
      <c r="EP620" s="13"/>
      <c r="EQ620" s="13"/>
      <c r="ER620" s="13"/>
      <c r="ES620" s="13"/>
      <c r="ET620" s="13"/>
      <c r="EU620" s="13"/>
      <c r="EV620" s="13"/>
      <c r="EW620" s="13"/>
      <c r="EX620" s="13"/>
      <c r="EY620" s="13"/>
      <c r="EZ620" s="13"/>
      <c r="FA620" s="13"/>
      <c r="FB620" s="13"/>
      <c r="FC620" s="13"/>
      <c r="FD620" s="13"/>
      <c r="FE620" s="13"/>
      <c r="FF620" s="13"/>
      <c r="FG620" s="13"/>
      <c r="FH620" s="13"/>
      <c r="FI620" s="13"/>
      <c r="FJ620" s="13"/>
      <c r="FK620" s="13"/>
      <c r="FL620" s="13"/>
      <c r="FM620" s="13"/>
      <c r="FN620" s="13"/>
      <c r="FO620" s="13"/>
      <c r="FP620" s="13"/>
      <c r="FQ620" s="13"/>
      <c r="FR620" s="13"/>
      <c r="FS620" s="13"/>
      <c r="FT620" s="13"/>
      <c r="FU620" s="13"/>
      <c r="FV620" s="13"/>
      <c r="FW620" s="13"/>
      <c r="FX620" s="13"/>
      <c r="FY620" s="13"/>
      <c r="FZ620" s="13"/>
      <c r="GA620" s="13"/>
      <c r="GB620" s="13"/>
      <c r="GC620" s="13"/>
      <c r="GD620" s="13"/>
      <c r="GE620" s="13"/>
      <c r="GF620" s="13"/>
    </row>
    <row r="62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13"/>
      <c r="DP621" s="13"/>
      <c r="DQ621" s="13"/>
      <c r="DR621" s="13"/>
      <c r="DS621" s="13"/>
      <c r="DT621" s="13"/>
      <c r="DU621" s="13"/>
      <c r="DV621" s="13"/>
      <c r="DW621" s="13"/>
      <c r="DX621" s="13"/>
      <c r="DY621" s="13"/>
      <c r="DZ621" s="13"/>
      <c r="EA621" s="13"/>
      <c r="EB621" s="13"/>
      <c r="EC621" s="13"/>
      <c r="ED621" s="13"/>
      <c r="EE621" s="13"/>
      <c r="EF621" s="13"/>
      <c r="EG621" s="13"/>
      <c r="EH621" s="13"/>
      <c r="EI621" s="13"/>
      <c r="EJ621" s="13"/>
      <c r="EK621" s="13"/>
      <c r="EL621" s="13"/>
      <c r="EM621" s="13"/>
      <c r="EN621" s="13"/>
      <c r="EO621" s="13"/>
      <c r="EP621" s="13"/>
      <c r="EQ621" s="13"/>
      <c r="ER621" s="13"/>
      <c r="ES621" s="13"/>
      <c r="ET621" s="13"/>
      <c r="EU621" s="13"/>
      <c r="EV621" s="13"/>
      <c r="EW621" s="13"/>
      <c r="EX621" s="13"/>
      <c r="EY621" s="13"/>
      <c r="EZ621" s="13"/>
      <c r="FA621" s="13"/>
      <c r="FB621" s="13"/>
      <c r="FC621" s="13"/>
      <c r="FD621" s="13"/>
      <c r="FE621" s="13"/>
      <c r="FF621" s="13"/>
      <c r="FG621" s="13"/>
      <c r="FH621" s="13"/>
      <c r="FI621" s="13"/>
      <c r="FJ621" s="13"/>
      <c r="FK621" s="13"/>
      <c r="FL621" s="13"/>
      <c r="FM621" s="13"/>
      <c r="FN621" s="13"/>
      <c r="FO621" s="13"/>
      <c r="FP621" s="13"/>
      <c r="FQ621" s="13"/>
      <c r="FR621" s="13"/>
      <c r="FS621" s="13"/>
      <c r="FT621" s="13"/>
      <c r="FU621" s="13"/>
      <c r="FV621" s="13"/>
      <c r="FW621" s="13"/>
      <c r="FX621" s="13"/>
      <c r="FY621" s="13"/>
      <c r="FZ621" s="13"/>
      <c r="GA621" s="13"/>
      <c r="GB621" s="13"/>
      <c r="GC621" s="13"/>
      <c r="GD621" s="13"/>
      <c r="GE621" s="13"/>
      <c r="GF621" s="13"/>
    </row>
    <row r="62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13"/>
      <c r="DP622" s="13"/>
      <c r="DQ622" s="13"/>
      <c r="DR622" s="13"/>
      <c r="DS622" s="13"/>
      <c r="DT622" s="13"/>
      <c r="DU622" s="13"/>
      <c r="DV622" s="13"/>
      <c r="DW622" s="13"/>
      <c r="DX622" s="13"/>
      <c r="DY622" s="13"/>
      <c r="DZ622" s="13"/>
      <c r="EA622" s="13"/>
      <c r="EB622" s="13"/>
      <c r="EC622" s="13"/>
      <c r="ED622" s="13"/>
      <c r="EE622" s="13"/>
      <c r="EF622" s="13"/>
      <c r="EG622" s="13"/>
      <c r="EH622" s="13"/>
      <c r="EI622" s="13"/>
      <c r="EJ622" s="13"/>
      <c r="EK622" s="13"/>
      <c r="EL622" s="13"/>
      <c r="EM622" s="13"/>
      <c r="EN622" s="13"/>
      <c r="EO622" s="13"/>
      <c r="EP622" s="13"/>
      <c r="EQ622" s="13"/>
      <c r="ER622" s="13"/>
      <c r="ES622" s="13"/>
      <c r="ET622" s="13"/>
      <c r="EU622" s="13"/>
      <c r="EV622" s="13"/>
      <c r="EW622" s="13"/>
      <c r="EX622" s="13"/>
      <c r="EY622" s="13"/>
      <c r="EZ622" s="13"/>
      <c r="FA622" s="13"/>
      <c r="FB622" s="13"/>
      <c r="FC622" s="13"/>
      <c r="FD622" s="13"/>
      <c r="FE622" s="13"/>
      <c r="FF622" s="13"/>
      <c r="FG622" s="13"/>
      <c r="FH622" s="13"/>
      <c r="FI622" s="13"/>
      <c r="FJ622" s="13"/>
      <c r="FK622" s="13"/>
      <c r="FL622" s="13"/>
      <c r="FM622" s="13"/>
      <c r="FN622" s="13"/>
      <c r="FO622" s="13"/>
      <c r="FP622" s="13"/>
      <c r="FQ622" s="13"/>
      <c r="FR622" s="13"/>
      <c r="FS622" s="13"/>
      <c r="FT622" s="13"/>
      <c r="FU622" s="13"/>
      <c r="FV622" s="13"/>
      <c r="FW622" s="13"/>
      <c r="FX622" s="13"/>
      <c r="FY622" s="13"/>
      <c r="FZ622" s="13"/>
      <c r="GA622" s="13"/>
      <c r="GB622" s="13"/>
      <c r="GC622" s="13"/>
      <c r="GD622" s="13"/>
      <c r="GE622" s="13"/>
      <c r="GF622" s="13"/>
    </row>
    <row r="62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13"/>
      <c r="DP623" s="13"/>
      <c r="DQ623" s="13"/>
      <c r="DR623" s="13"/>
      <c r="DS623" s="13"/>
      <c r="DT623" s="13"/>
      <c r="DU623" s="13"/>
      <c r="DV623" s="13"/>
      <c r="DW623" s="13"/>
      <c r="DX623" s="13"/>
      <c r="DY623" s="13"/>
      <c r="DZ623" s="13"/>
      <c r="EA623" s="13"/>
      <c r="EB623" s="13"/>
      <c r="EC623" s="13"/>
      <c r="ED623" s="13"/>
      <c r="EE623" s="13"/>
      <c r="EF623" s="13"/>
      <c r="EG623" s="13"/>
      <c r="EH623" s="13"/>
      <c r="EI623" s="13"/>
      <c r="EJ623" s="13"/>
      <c r="EK623" s="13"/>
      <c r="EL623" s="13"/>
      <c r="EM623" s="13"/>
      <c r="EN623" s="13"/>
      <c r="EO623" s="13"/>
      <c r="EP623" s="13"/>
      <c r="EQ623" s="13"/>
      <c r="ER623" s="13"/>
      <c r="ES623" s="13"/>
      <c r="ET623" s="13"/>
      <c r="EU623" s="13"/>
      <c r="EV623" s="13"/>
      <c r="EW623" s="13"/>
      <c r="EX623" s="13"/>
      <c r="EY623" s="13"/>
      <c r="EZ623" s="13"/>
      <c r="FA623" s="13"/>
      <c r="FB623" s="13"/>
      <c r="FC623" s="13"/>
      <c r="FD623" s="13"/>
      <c r="FE623" s="13"/>
      <c r="FF623" s="13"/>
      <c r="FG623" s="13"/>
      <c r="FH623" s="13"/>
      <c r="FI623" s="13"/>
      <c r="FJ623" s="13"/>
      <c r="FK623" s="13"/>
      <c r="FL623" s="13"/>
      <c r="FM623" s="13"/>
      <c r="FN623" s="13"/>
      <c r="FO623" s="13"/>
      <c r="FP623" s="13"/>
      <c r="FQ623" s="13"/>
      <c r="FR623" s="13"/>
      <c r="FS623" s="13"/>
      <c r="FT623" s="13"/>
      <c r="FU623" s="13"/>
      <c r="FV623" s="13"/>
      <c r="FW623" s="13"/>
      <c r="FX623" s="13"/>
      <c r="FY623" s="13"/>
      <c r="FZ623" s="13"/>
      <c r="GA623" s="13"/>
      <c r="GB623" s="13"/>
      <c r="GC623" s="13"/>
      <c r="GD623" s="13"/>
      <c r="GE623" s="13"/>
      <c r="GF623" s="13"/>
    </row>
    <row r="6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13"/>
      <c r="DP624" s="13"/>
      <c r="DQ624" s="13"/>
      <c r="DR624" s="13"/>
      <c r="DS624" s="13"/>
      <c r="DT624" s="13"/>
      <c r="DU624" s="13"/>
      <c r="DV624" s="13"/>
      <c r="DW624" s="13"/>
      <c r="DX624" s="13"/>
      <c r="DY624" s="13"/>
      <c r="DZ624" s="13"/>
      <c r="EA624" s="13"/>
      <c r="EB624" s="13"/>
      <c r="EC624" s="13"/>
      <c r="ED624" s="13"/>
      <c r="EE624" s="13"/>
      <c r="EF624" s="13"/>
      <c r="EG624" s="13"/>
      <c r="EH624" s="13"/>
      <c r="EI624" s="13"/>
      <c r="EJ624" s="13"/>
      <c r="EK624" s="13"/>
      <c r="EL624" s="13"/>
      <c r="EM624" s="13"/>
      <c r="EN624" s="13"/>
      <c r="EO624" s="13"/>
      <c r="EP624" s="13"/>
      <c r="EQ624" s="13"/>
      <c r="ER624" s="13"/>
      <c r="ES624" s="13"/>
      <c r="ET624" s="13"/>
      <c r="EU624" s="13"/>
      <c r="EV624" s="13"/>
      <c r="EW624" s="13"/>
      <c r="EX624" s="13"/>
      <c r="EY624" s="13"/>
      <c r="EZ624" s="13"/>
      <c r="FA624" s="13"/>
      <c r="FB624" s="13"/>
      <c r="FC624" s="13"/>
      <c r="FD624" s="13"/>
      <c r="FE624" s="13"/>
      <c r="FF624" s="13"/>
      <c r="FG624" s="13"/>
      <c r="FH624" s="13"/>
      <c r="FI624" s="13"/>
      <c r="FJ624" s="13"/>
      <c r="FK624" s="13"/>
      <c r="FL624" s="13"/>
      <c r="FM624" s="13"/>
      <c r="FN624" s="13"/>
      <c r="FO624" s="13"/>
      <c r="FP624" s="13"/>
      <c r="FQ624" s="13"/>
      <c r="FR624" s="13"/>
      <c r="FS624" s="13"/>
      <c r="FT624" s="13"/>
      <c r="FU624" s="13"/>
      <c r="FV624" s="13"/>
      <c r="FW624" s="13"/>
      <c r="FX624" s="13"/>
      <c r="FY624" s="13"/>
      <c r="FZ624" s="13"/>
      <c r="GA624" s="13"/>
      <c r="GB624" s="13"/>
      <c r="GC624" s="13"/>
      <c r="GD624" s="13"/>
      <c r="GE624" s="13"/>
      <c r="GF624" s="13"/>
    </row>
    <row r="6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c r="DU625" s="13"/>
      <c r="DV625" s="13"/>
      <c r="DW625" s="13"/>
      <c r="DX625" s="13"/>
      <c r="DY625" s="13"/>
      <c r="DZ625" s="13"/>
      <c r="EA625" s="13"/>
      <c r="EB625" s="13"/>
      <c r="EC625" s="13"/>
      <c r="ED625" s="13"/>
      <c r="EE625" s="13"/>
      <c r="EF625" s="13"/>
      <c r="EG625" s="13"/>
      <c r="EH625" s="13"/>
      <c r="EI625" s="13"/>
      <c r="EJ625" s="13"/>
      <c r="EK625" s="13"/>
      <c r="EL625" s="13"/>
      <c r="EM625" s="13"/>
      <c r="EN625" s="13"/>
      <c r="EO625" s="13"/>
      <c r="EP625" s="13"/>
      <c r="EQ625" s="13"/>
      <c r="ER625" s="13"/>
      <c r="ES625" s="13"/>
      <c r="ET625" s="13"/>
      <c r="EU625" s="13"/>
      <c r="EV625" s="13"/>
      <c r="EW625" s="13"/>
      <c r="EX625" s="13"/>
      <c r="EY625" s="13"/>
      <c r="EZ625" s="13"/>
      <c r="FA625" s="13"/>
      <c r="FB625" s="13"/>
      <c r="FC625" s="13"/>
      <c r="FD625" s="13"/>
      <c r="FE625" s="13"/>
      <c r="FF625" s="13"/>
      <c r="FG625" s="13"/>
      <c r="FH625" s="13"/>
      <c r="FI625" s="13"/>
      <c r="FJ625" s="13"/>
      <c r="FK625" s="13"/>
      <c r="FL625" s="13"/>
      <c r="FM625" s="13"/>
      <c r="FN625" s="13"/>
      <c r="FO625" s="13"/>
      <c r="FP625" s="13"/>
      <c r="FQ625" s="13"/>
      <c r="FR625" s="13"/>
      <c r="FS625" s="13"/>
      <c r="FT625" s="13"/>
      <c r="FU625" s="13"/>
      <c r="FV625" s="13"/>
      <c r="FW625" s="13"/>
      <c r="FX625" s="13"/>
      <c r="FY625" s="13"/>
      <c r="FZ625" s="13"/>
      <c r="GA625" s="13"/>
      <c r="GB625" s="13"/>
      <c r="GC625" s="13"/>
      <c r="GD625" s="13"/>
      <c r="GE625" s="13"/>
      <c r="GF625" s="13"/>
    </row>
    <row r="6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c r="DU626" s="13"/>
      <c r="DV626" s="13"/>
      <c r="DW626" s="13"/>
      <c r="DX626" s="13"/>
      <c r="DY626" s="13"/>
      <c r="DZ626" s="13"/>
      <c r="EA626" s="13"/>
      <c r="EB626" s="13"/>
      <c r="EC626" s="13"/>
      <c r="ED626" s="13"/>
      <c r="EE626" s="13"/>
      <c r="EF626" s="13"/>
      <c r="EG626" s="13"/>
      <c r="EH626" s="13"/>
      <c r="EI626" s="13"/>
      <c r="EJ626" s="13"/>
      <c r="EK626" s="13"/>
      <c r="EL626" s="13"/>
      <c r="EM626" s="13"/>
      <c r="EN626" s="13"/>
      <c r="EO626" s="13"/>
      <c r="EP626" s="13"/>
      <c r="EQ626" s="13"/>
      <c r="ER626" s="13"/>
      <c r="ES626" s="13"/>
      <c r="ET626" s="13"/>
      <c r="EU626" s="13"/>
      <c r="EV626" s="13"/>
      <c r="EW626" s="13"/>
      <c r="EX626" s="13"/>
      <c r="EY626" s="13"/>
      <c r="EZ626" s="13"/>
      <c r="FA626" s="13"/>
      <c r="FB626" s="13"/>
      <c r="FC626" s="13"/>
      <c r="FD626" s="13"/>
      <c r="FE626" s="13"/>
      <c r="FF626" s="13"/>
      <c r="FG626" s="13"/>
      <c r="FH626" s="13"/>
      <c r="FI626" s="13"/>
      <c r="FJ626" s="13"/>
      <c r="FK626" s="13"/>
      <c r="FL626" s="13"/>
      <c r="FM626" s="13"/>
      <c r="FN626" s="13"/>
      <c r="FO626" s="13"/>
      <c r="FP626" s="13"/>
      <c r="FQ626" s="13"/>
      <c r="FR626" s="13"/>
      <c r="FS626" s="13"/>
      <c r="FT626" s="13"/>
      <c r="FU626" s="13"/>
      <c r="FV626" s="13"/>
      <c r="FW626" s="13"/>
      <c r="FX626" s="13"/>
      <c r="FY626" s="13"/>
      <c r="FZ626" s="13"/>
      <c r="GA626" s="13"/>
      <c r="GB626" s="13"/>
      <c r="GC626" s="13"/>
      <c r="GD626" s="13"/>
      <c r="GE626" s="13"/>
      <c r="GF626" s="13"/>
    </row>
    <row r="627">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c r="DU627" s="13"/>
      <c r="DV627" s="13"/>
      <c r="DW627" s="13"/>
      <c r="DX627" s="13"/>
      <c r="DY627" s="13"/>
      <c r="DZ627" s="13"/>
      <c r="EA627" s="13"/>
      <c r="EB627" s="13"/>
      <c r="EC627" s="13"/>
      <c r="ED627" s="13"/>
      <c r="EE627" s="13"/>
      <c r="EF627" s="13"/>
      <c r="EG627" s="13"/>
      <c r="EH627" s="13"/>
      <c r="EI627" s="13"/>
      <c r="EJ627" s="13"/>
      <c r="EK627" s="13"/>
      <c r="EL627" s="13"/>
      <c r="EM627" s="13"/>
      <c r="EN627" s="13"/>
      <c r="EO627" s="13"/>
      <c r="EP627" s="13"/>
      <c r="EQ627" s="13"/>
      <c r="ER627" s="13"/>
      <c r="ES627" s="13"/>
      <c r="ET627" s="13"/>
      <c r="EU627" s="13"/>
      <c r="EV627" s="13"/>
      <c r="EW627" s="13"/>
      <c r="EX627" s="13"/>
      <c r="EY627" s="13"/>
      <c r="EZ627" s="13"/>
      <c r="FA627" s="13"/>
      <c r="FB627" s="13"/>
      <c r="FC627" s="13"/>
      <c r="FD627" s="13"/>
      <c r="FE627" s="13"/>
      <c r="FF627" s="13"/>
      <c r="FG627" s="13"/>
      <c r="FH627" s="13"/>
      <c r="FI627" s="13"/>
      <c r="FJ627" s="13"/>
      <c r="FK627" s="13"/>
      <c r="FL627" s="13"/>
      <c r="FM627" s="13"/>
      <c r="FN627" s="13"/>
      <c r="FO627" s="13"/>
      <c r="FP627" s="13"/>
      <c r="FQ627" s="13"/>
      <c r="FR627" s="13"/>
      <c r="FS627" s="13"/>
      <c r="FT627" s="13"/>
      <c r="FU627" s="13"/>
      <c r="FV627" s="13"/>
      <c r="FW627" s="13"/>
      <c r="FX627" s="13"/>
      <c r="FY627" s="13"/>
      <c r="FZ627" s="13"/>
      <c r="GA627" s="13"/>
      <c r="GB627" s="13"/>
      <c r="GC627" s="13"/>
      <c r="GD627" s="13"/>
      <c r="GE627" s="13"/>
      <c r="GF627" s="13"/>
    </row>
    <row r="628">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13"/>
      <c r="DP628" s="13"/>
      <c r="DQ628" s="13"/>
      <c r="DR628" s="13"/>
      <c r="DS628" s="13"/>
      <c r="DT628" s="13"/>
      <c r="DU628" s="13"/>
      <c r="DV628" s="13"/>
      <c r="DW628" s="13"/>
      <c r="DX628" s="13"/>
      <c r="DY628" s="13"/>
      <c r="DZ628" s="13"/>
      <c r="EA628" s="13"/>
      <c r="EB628" s="13"/>
      <c r="EC628" s="13"/>
      <c r="ED628" s="13"/>
      <c r="EE628" s="13"/>
      <c r="EF628" s="13"/>
      <c r="EG628" s="13"/>
      <c r="EH628" s="13"/>
      <c r="EI628" s="13"/>
      <c r="EJ628" s="13"/>
      <c r="EK628" s="13"/>
      <c r="EL628" s="13"/>
      <c r="EM628" s="13"/>
      <c r="EN628" s="13"/>
      <c r="EO628" s="13"/>
      <c r="EP628" s="13"/>
      <c r="EQ628" s="13"/>
      <c r="ER628" s="13"/>
      <c r="ES628" s="13"/>
      <c r="ET628" s="13"/>
      <c r="EU628" s="13"/>
      <c r="EV628" s="13"/>
      <c r="EW628" s="13"/>
      <c r="EX628" s="13"/>
      <c r="EY628" s="13"/>
      <c r="EZ628" s="13"/>
      <c r="FA628" s="13"/>
      <c r="FB628" s="13"/>
      <c r="FC628" s="13"/>
      <c r="FD628" s="13"/>
      <c r="FE628" s="13"/>
      <c r="FF628" s="13"/>
      <c r="FG628" s="13"/>
      <c r="FH628" s="13"/>
      <c r="FI628" s="13"/>
      <c r="FJ628" s="13"/>
      <c r="FK628" s="13"/>
      <c r="FL628" s="13"/>
      <c r="FM628" s="13"/>
      <c r="FN628" s="13"/>
      <c r="FO628" s="13"/>
      <c r="FP628" s="13"/>
      <c r="FQ628" s="13"/>
      <c r="FR628" s="13"/>
      <c r="FS628" s="13"/>
      <c r="FT628" s="13"/>
      <c r="FU628" s="13"/>
      <c r="FV628" s="13"/>
      <c r="FW628" s="13"/>
      <c r="FX628" s="13"/>
      <c r="FY628" s="13"/>
      <c r="FZ628" s="13"/>
      <c r="GA628" s="13"/>
      <c r="GB628" s="13"/>
      <c r="GC628" s="13"/>
      <c r="GD628" s="13"/>
      <c r="GE628" s="13"/>
      <c r="GF628" s="13"/>
    </row>
    <row r="629">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13"/>
      <c r="DP629" s="13"/>
      <c r="DQ629" s="13"/>
      <c r="DR629" s="13"/>
      <c r="DS629" s="13"/>
      <c r="DT629" s="13"/>
      <c r="DU629" s="13"/>
      <c r="DV629" s="13"/>
      <c r="DW629" s="13"/>
      <c r="DX629" s="13"/>
      <c r="DY629" s="13"/>
      <c r="DZ629" s="13"/>
      <c r="EA629" s="13"/>
      <c r="EB629" s="13"/>
      <c r="EC629" s="13"/>
      <c r="ED629" s="13"/>
      <c r="EE629" s="13"/>
      <c r="EF629" s="13"/>
      <c r="EG629" s="13"/>
      <c r="EH629" s="13"/>
      <c r="EI629" s="13"/>
      <c r="EJ629" s="13"/>
      <c r="EK629" s="13"/>
      <c r="EL629" s="13"/>
      <c r="EM629" s="13"/>
      <c r="EN629" s="13"/>
      <c r="EO629" s="13"/>
      <c r="EP629" s="13"/>
      <c r="EQ629" s="13"/>
      <c r="ER629" s="13"/>
      <c r="ES629" s="13"/>
      <c r="ET629" s="13"/>
      <c r="EU629" s="13"/>
      <c r="EV629" s="13"/>
      <c r="EW629" s="13"/>
      <c r="EX629" s="13"/>
      <c r="EY629" s="13"/>
      <c r="EZ629" s="13"/>
      <c r="FA629" s="13"/>
      <c r="FB629" s="13"/>
      <c r="FC629" s="13"/>
      <c r="FD629" s="13"/>
      <c r="FE629" s="13"/>
      <c r="FF629" s="13"/>
      <c r="FG629" s="13"/>
      <c r="FH629" s="13"/>
      <c r="FI629" s="13"/>
      <c r="FJ629" s="13"/>
      <c r="FK629" s="13"/>
      <c r="FL629" s="13"/>
      <c r="FM629" s="13"/>
      <c r="FN629" s="13"/>
      <c r="FO629" s="13"/>
      <c r="FP629" s="13"/>
      <c r="FQ629" s="13"/>
      <c r="FR629" s="13"/>
      <c r="FS629" s="13"/>
      <c r="FT629" s="13"/>
      <c r="FU629" s="13"/>
      <c r="FV629" s="13"/>
      <c r="FW629" s="13"/>
      <c r="FX629" s="13"/>
      <c r="FY629" s="13"/>
      <c r="FZ629" s="13"/>
      <c r="GA629" s="13"/>
      <c r="GB629" s="13"/>
      <c r="GC629" s="13"/>
      <c r="GD629" s="13"/>
      <c r="GE629" s="13"/>
      <c r="GF629" s="13"/>
    </row>
    <row r="630">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c r="DU630" s="13"/>
      <c r="DV630" s="13"/>
      <c r="DW630" s="13"/>
      <c r="DX630" s="13"/>
      <c r="DY630" s="13"/>
      <c r="DZ630" s="13"/>
      <c r="EA630" s="13"/>
      <c r="EB630" s="13"/>
      <c r="EC630" s="13"/>
      <c r="ED630" s="13"/>
      <c r="EE630" s="13"/>
      <c r="EF630" s="13"/>
      <c r="EG630" s="13"/>
      <c r="EH630" s="13"/>
      <c r="EI630" s="13"/>
      <c r="EJ630" s="13"/>
      <c r="EK630" s="13"/>
      <c r="EL630" s="13"/>
      <c r="EM630" s="13"/>
      <c r="EN630" s="13"/>
      <c r="EO630" s="13"/>
      <c r="EP630" s="13"/>
      <c r="EQ630" s="13"/>
      <c r="ER630" s="13"/>
      <c r="ES630" s="13"/>
      <c r="ET630" s="13"/>
      <c r="EU630" s="13"/>
      <c r="EV630" s="13"/>
      <c r="EW630" s="13"/>
      <c r="EX630" s="13"/>
      <c r="EY630" s="13"/>
      <c r="EZ630" s="13"/>
      <c r="FA630" s="13"/>
      <c r="FB630" s="13"/>
      <c r="FC630" s="13"/>
      <c r="FD630" s="13"/>
      <c r="FE630" s="13"/>
      <c r="FF630" s="13"/>
      <c r="FG630" s="13"/>
      <c r="FH630" s="13"/>
      <c r="FI630" s="13"/>
      <c r="FJ630" s="13"/>
      <c r="FK630" s="13"/>
      <c r="FL630" s="13"/>
      <c r="FM630" s="13"/>
      <c r="FN630" s="13"/>
      <c r="FO630" s="13"/>
      <c r="FP630" s="13"/>
      <c r="FQ630" s="13"/>
      <c r="FR630" s="13"/>
      <c r="FS630" s="13"/>
      <c r="FT630" s="13"/>
      <c r="FU630" s="13"/>
      <c r="FV630" s="13"/>
      <c r="FW630" s="13"/>
      <c r="FX630" s="13"/>
      <c r="FY630" s="13"/>
      <c r="FZ630" s="13"/>
      <c r="GA630" s="13"/>
      <c r="GB630" s="13"/>
      <c r="GC630" s="13"/>
      <c r="GD630" s="13"/>
      <c r="GE630" s="13"/>
      <c r="GF630" s="13"/>
    </row>
    <row r="63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c r="DU631" s="13"/>
      <c r="DV631" s="13"/>
      <c r="DW631" s="13"/>
      <c r="DX631" s="13"/>
      <c r="DY631" s="13"/>
      <c r="DZ631" s="13"/>
      <c r="EA631" s="13"/>
      <c r="EB631" s="13"/>
      <c r="EC631" s="13"/>
      <c r="ED631" s="13"/>
      <c r="EE631" s="13"/>
      <c r="EF631" s="13"/>
      <c r="EG631" s="13"/>
      <c r="EH631" s="13"/>
      <c r="EI631" s="13"/>
      <c r="EJ631" s="13"/>
      <c r="EK631" s="13"/>
      <c r="EL631" s="13"/>
      <c r="EM631" s="13"/>
      <c r="EN631" s="13"/>
      <c r="EO631" s="13"/>
      <c r="EP631" s="13"/>
      <c r="EQ631" s="13"/>
      <c r="ER631" s="13"/>
      <c r="ES631" s="13"/>
      <c r="ET631" s="13"/>
      <c r="EU631" s="13"/>
      <c r="EV631" s="13"/>
      <c r="EW631" s="13"/>
      <c r="EX631" s="13"/>
      <c r="EY631" s="13"/>
      <c r="EZ631" s="13"/>
      <c r="FA631" s="13"/>
      <c r="FB631" s="13"/>
      <c r="FC631" s="13"/>
      <c r="FD631" s="13"/>
      <c r="FE631" s="13"/>
      <c r="FF631" s="13"/>
      <c r="FG631" s="13"/>
      <c r="FH631" s="13"/>
      <c r="FI631" s="13"/>
      <c r="FJ631" s="13"/>
      <c r="FK631" s="13"/>
      <c r="FL631" s="13"/>
      <c r="FM631" s="13"/>
      <c r="FN631" s="13"/>
      <c r="FO631" s="13"/>
      <c r="FP631" s="13"/>
      <c r="FQ631" s="13"/>
      <c r="FR631" s="13"/>
      <c r="FS631" s="13"/>
      <c r="FT631" s="13"/>
      <c r="FU631" s="13"/>
      <c r="FV631" s="13"/>
      <c r="FW631" s="13"/>
      <c r="FX631" s="13"/>
      <c r="FY631" s="13"/>
      <c r="FZ631" s="13"/>
      <c r="GA631" s="13"/>
      <c r="GB631" s="13"/>
      <c r="GC631" s="13"/>
      <c r="GD631" s="13"/>
      <c r="GE631" s="13"/>
      <c r="GF631" s="13"/>
    </row>
    <row r="6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c r="EU632" s="13"/>
      <c r="EV632" s="13"/>
      <c r="EW632" s="13"/>
      <c r="EX632" s="13"/>
      <c r="EY632" s="13"/>
      <c r="EZ632" s="13"/>
      <c r="FA632" s="13"/>
      <c r="FB632" s="13"/>
      <c r="FC632" s="13"/>
      <c r="FD632" s="13"/>
      <c r="FE632" s="13"/>
      <c r="FF632" s="13"/>
      <c r="FG632" s="13"/>
      <c r="FH632" s="13"/>
      <c r="FI632" s="13"/>
      <c r="FJ632" s="13"/>
      <c r="FK632" s="13"/>
      <c r="FL632" s="13"/>
      <c r="FM632" s="13"/>
      <c r="FN632" s="13"/>
      <c r="FO632" s="13"/>
      <c r="FP632" s="13"/>
      <c r="FQ632" s="13"/>
      <c r="FR632" s="13"/>
      <c r="FS632" s="13"/>
      <c r="FT632" s="13"/>
      <c r="FU632" s="13"/>
      <c r="FV632" s="13"/>
      <c r="FW632" s="13"/>
      <c r="FX632" s="13"/>
      <c r="FY632" s="13"/>
      <c r="FZ632" s="13"/>
      <c r="GA632" s="13"/>
      <c r="GB632" s="13"/>
      <c r="GC632" s="13"/>
      <c r="GD632" s="13"/>
      <c r="GE632" s="13"/>
      <c r="GF632" s="13"/>
    </row>
    <row r="63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c r="EU633" s="13"/>
      <c r="EV633" s="13"/>
      <c r="EW633" s="13"/>
      <c r="EX633" s="13"/>
      <c r="EY633" s="13"/>
      <c r="EZ633" s="13"/>
      <c r="FA633" s="13"/>
      <c r="FB633" s="13"/>
      <c r="FC633" s="13"/>
      <c r="FD633" s="13"/>
      <c r="FE633" s="13"/>
      <c r="FF633" s="13"/>
      <c r="FG633" s="13"/>
      <c r="FH633" s="13"/>
      <c r="FI633" s="13"/>
      <c r="FJ633" s="13"/>
      <c r="FK633" s="13"/>
      <c r="FL633" s="13"/>
      <c r="FM633" s="13"/>
      <c r="FN633" s="13"/>
      <c r="FO633" s="13"/>
      <c r="FP633" s="13"/>
      <c r="FQ633" s="13"/>
      <c r="FR633" s="13"/>
      <c r="FS633" s="13"/>
      <c r="FT633" s="13"/>
      <c r="FU633" s="13"/>
      <c r="FV633" s="13"/>
      <c r="FW633" s="13"/>
      <c r="FX633" s="13"/>
      <c r="FY633" s="13"/>
      <c r="FZ633" s="13"/>
      <c r="GA633" s="13"/>
      <c r="GB633" s="13"/>
      <c r="GC633" s="13"/>
      <c r="GD633" s="13"/>
      <c r="GE633" s="13"/>
      <c r="GF633" s="13"/>
    </row>
    <row r="63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c r="EU634" s="13"/>
      <c r="EV634" s="13"/>
      <c r="EW634" s="13"/>
      <c r="EX634" s="13"/>
      <c r="EY634" s="13"/>
      <c r="EZ634" s="13"/>
      <c r="FA634" s="13"/>
      <c r="FB634" s="13"/>
      <c r="FC634" s="13"/>
      <c r="FD634" s="13"/>
      <c r="FE634" s="13"/>
      <c r="FF634" s="13"/>
      <c r="FG634" s="13"/>
      <c r="FH634" s="13"/>
      <c r="FI634" s="13"/>
      <c r="FJ634" s="13"/>
      <c r="FK634" s="13"/>
      <c r="FL634" s="13"/>
      <c r="FM634" s="13"/>
      <c r="FN634" s="13"/>
      <c r="FO634" s="13"/>
      <c r="FP634" s="13"/>
      <c r="FQ634" s="13"/>
      <c r="FR634" s="13"/>
      <c r="FS634" s="13"/>
      <c r="FT634" s="13"/>
      <c r="FU634" s="13"/>
      <c r="FV634" s="13"/>
      <c r="FW634" s="13"/>
      <c r="FX634" s="13"/>
      <c r="FY634" s="13"/>
      <c r="FZ634" s="13"/>
      <c r="GA634" s="13"/>
      <c r="GB634" s="13"/>
      <c r="GC634" s="13"/>
      <c r="GD634" s="13"/>
      <c r="GE634" s="13"/>
      <c r="GF634" s="13"/>
    </row>
    <row r="6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c r="EU635" s="13"/>
      <c r="EV635" s="13"/>
      <c r="EW635" s="13"/>
      <c r="EX635" s="13"/>
      <c r="EY635" s="13"/>
      <c r="EZ635" s="13"/>
      <c r="FA635" s="13"/>
      <c r="FB635" s="13"/>
      <c r="FC635" s="13"/>
      <c r="FD635" s="13"/>
      <c r="FE635" s="13"/>
      <c r="FF635" s="13"/>
      <c r="FG635" s="13"/>
      <c r="FH635" s="13"/>
      <c r="FI635" s="13"/>
      <c r="FJ635" s="13"/>
      <c r="FK635" s="13"/>
      <c r="FL635" s="13"/>
      <c r="FM635" s="13"/>
      <c r="FN635" s="13"/>
      <c r="FO635" s="13"/>
      <c r="FP635" s="13"/>
      <c r="FQ635" s="13"/>
      <c r="FR635" s="13"/>
      <c r="FS635" s="13"/>
      <c r="FT635" s="13"/>
      <c r="FU635" s="13"/>
      <c r="FV635" s="13"/>
      <c r="FW635" s="13"/>
      <c r="FX635" s="13"/>
      <c r="FY635" s="13"/>
      <c r="FZ635" s="13"/>
      <c r="GA635" s="13"/>
      <c r="GB635" s="13"/>
      <c r="GC635" s="13"/>
      <c r="GD635" s="13"/>
      <c r="GE635" s="13"/>
      <c r="GF635" s="13"/>
    </row>
    <row r="63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c r="EU636" s="13"/>
      <c r="EV636" s="13"/>
      <c r="EW636" s="13"/>
      <c r="EX636" s="13"/>
      <c r="EY636" s="13"/>
      <c r="EZ636" s="13"/>
      <c r="FA636" s="13"/>
      <c r="FB636" s="13"/>
      <c r="FC636" s="13"/>
      <c r="FD636" s="13"/>
      <c r="FE636" s="13"/>
      <c r="FF636" s="13"/>
      <c r="FG636" s="13"/>
      <c r="FH636" s="13"/>
      <c r="FI636" s="13"/>
      <c r="FJ636" s="13"/>
      <c r="FK636" s="13"/>
      <c r="FL636" s="13"/>
      <c r="FM636" s="13"/>
      <c r="FN636" s="13"/>
      <c r="FO636" s="13"/>
      <c r="FP636" s="13"/>
      <c r="FQ636" s="13"/>
      <c r="FR636" s="13"/>
      <c r="FS636" s="13"/>
      <c r="FT636" s="13"/>
      <c r="FU636" s="13"/>
      <c r="FV636" s="13"/>
      <c r="FW636" s="13"/>
      <c r="FX636" s="13"/>
      <c r="FY636" s="13"/>
      <c r="FZ636" s="13"/>
      <c r="GA636" s="13"/>
      <c r="GB636" s="13"/>
      <c r="GC636" s="13"/>
      <c r="GD636" s="13"/>
      <c r="GE636" s="13"/>
      <c r="GF636" s="13"/>
    </row>
    <row r="637">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c r="EU637" s="13"/>
      <c r="EV637" s="13"/>
      <c r="EW637" s="13"/>
      <c r="EX637" s="13"/>
      <c r="EY637" s="13"/>
      <c r="EZ637" s="13"/>
      <c r="FA637" s="13"/>
      <c r="FB637" s="13"/>
      <c r="FC637" s="13"/>
      <c r="FD637" s="13"/>
      <c r="FE637" s="13"/>
      <c r="FF637" s="13"/>
      <c r="FG637" s="13"/>
      <c r="FH637" s="13"/>
      <c r="FI637" s="13"/>
      <c r="FJ637" s="13"/>
      <c r="FK637" s="13"/>
      <c r="FL637" s="13"/>
      <c r="FM637" s="13"/>
      <c r="FN637" s="13"/>
      <c r="FO637" s="13"/>
      <c r="FP637" s="13"/>
      <c r="FQ637" s="13"/>
      <c r="FR637" s="13"/>
      <c r="FS637" s="13"/>
      <c r="FT637" s="13"/>
      <c r="FU637" s="13"/>
      <c r="FV637" s="13"/>
      <c r="FW637" s="13"/>
      <c r="FX637" s="13"/>
      <c r="FY637" s="13"/>
      <c r="FZ637" s="13"/>
      <c r="GA637" s="13"/>
      <c r="GB637" s="13"/>
      <c r="GC637" s="13"/>
      <c r="GD637" s="13"/>
      <c r="GE637" s="13"/>
      <c r="GF637" s="13"/>
    </row>
    <row r="638">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c r="EU638" s="13"/>
      <c r="EV638" s="13"/>
      <c r="EW638" s="13"/>
      <c r="EX638" s="13"/>
      <c r="EY638" s="13"/>
      <c r="EZ638" s="13"/>
      <c r="FA638" s="13"/>
      <c r="FB638" s="13"/>
      <c r="FC638" s="13"/>
      <c r="FD638" s="13"/>
      <c r="FE638" s="13"/>
      <c r="FF638" s="13"/>
      <c r="FG638" s="13"/>
      <c r="FH638" s="13"/>
      <c r="FI638" s="13"/>
      <c r="FJ638" s="13"/>
      <c r="FK638" s="13"/>
      <c r="FL638" s="13"/>
      <c r="FM638" s="13"/>
      <c r="FN638" s="13"/>
      <c r="FO638" s="13"/>
      <c r="FP638" s="13"/>
      <c r="FQ638" s="13"/>
      <c r="FR638" s="13"/>
      <c r="FS638" s="13"/>
      <c r="FT638" s="13"/>
      <c r="FU638" s="13"/>
      <c r="FV638" s="13"/>
      <c r="FW638" s="13"/>
      <c r="FX638" s="13"/>
      <c r="FY638" s="13"/>
      <c r="FZ638" s="13"/>
      <c r="GA638" s="13"/>
      <c r="GB638" s="13"/>
      <c r="GC638" s="13"/>
      <c r="GD638" s="13"/>
      <c r="GE638" s="13"/>
      <c r="GF638" s="13"/>
    </row>
    <row r="639">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c r="EU639" s="13"/>
      <c r="EV639" s="13"/>
      <c r="EW639" s="13"/>
      <c r="EX639" s="13"/>
      <c r="EY639" s="13"/>
      <c r="EZ639" s="13"/>
      <c r="FA639" s="13"/>
      <c r="FB639" s="13"/>
      <c r="FC639" s="13"/>
      <c r="FD639" s="13"/>
      <c r="FE639" s="13"/>
      <c r="FF639" s="13"/>
      <c r="FG639" s="13"/>
      <c r="FH639" s="13"/>
      <c r="FI639" s="13"/>
      <c r="FJ639" s="13"/>
      <c r="FK639" s="13"/>
      <c r="FL639" s="13"/>
      <c r="FM639" s="13"/>
      <c r="FN639" s="13"/>
      <c r="FO639" s="13"/>
      <c r="FP639" s="13"/>
      <c r="FQ639" s="13"/>
      <c r="FR639" s="13"/>
      <c r="FS639" s="13"/>
      <c r="FT639" s="13"/>
      <c r="FU639" s="13"/>
      <c r="FV639" s="13"/>
      <c r="FW639" s="13"/>
      <c r="FX639" s="13"/>
      <c r="FY639" s="13"/>
      <c r="FZ639" s="13"/>
      <c r="GA639" s="13"/>
      <c r="GB639" s="13"/>
      <c r="GC639" s="13"/>
      <c r="GD639" s="13"/>
      <c r="GE639" s="13"/>
      <c r="GF639" s="13"/>
    </row>
    <row r="640">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c r="EU640" s="13"/>
      <c r="EV640" s="13"/>
      <c r="EW640" s="13"/>
      <c r="EX640" s="13"/>
      <c r="EY640" s="13"/>
      <c r="EZ640" s="13"/>
      <c r="FA640" s="13"/>
      <c r="FB640" s="13"/>
      <c r="FC640" s="13"/>
      <c r="FD640" s="13"/>
      <c r="FE640" s="13"/>
      <c r="FF640" s="13"/>
      <c r="FG640" s="13"/>
      <c r="FH640" s="13"/>
      <c r="FI640" s="13"/>
      <c r="FJ640" s="13"/>
      <c r="FK640" s="13"/>
      <c r="FL640" s="13"/>
      <c r="FM640" s="13"/>
      <c r="FN640" s="13"/>
      <c r="FO640" s="13"/>
      <c r="FP640" s="13"/>
      <c r="FQ640" s="13"/>
      <c r="FR640" s="13"/>
      <c r="FS640" s="13"/>
      <c r="FT640" s="13"/>
      <c r="FU640" s="13"/>
      <c r="FV640" s="13"/>
      <c r="FW640" s="13"/>
      <c r="FX640" s="13"/>
      <c r="FY640" s="13"/>
      <c r="FZ640" s="13"/>
      <c r="GA640" s="13"/>
      <c r="GB640" s="13"/>
      <c r="GC640" s="13"/>
      <c r="GD640" s="13"/>
      <c r="GE640" s="13"/>
      <c r="GF640" s="13"/>
    </row>
    <row r="64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c r="EU641" s="13"/>
      <c r="EV641" s="13"/>
      <c r="EW641" s="13"/>
      <c r="EX641" s="13"/>
      <c r="EY641" s="13"/>
      <c r="EZ641" s="13"/>
      <c r="FA641" s="13"/>
      <c r="FB641" s="13"/>
      <c r="FC641" s="13"/>
      <c r="FD641" s="13"/>
      <c r="FE641" s="13"/>
      <c r="FF641" s="13"/>
      <c r="FG641" s="13"/>
      <c r="FH641" s="13"/>
      <c r="FI641" s="13"/>
      <c r="FJ641" s="13"/>
      <c r="FK641" s="13"/>
      <c r="FL641" s="13"/>
      <c r="FM641" s="13"/>
      <c r="FN641" s="13"/>
      <c r="FO641" s="13"/>
      <c r="FP641" s="13"/>
      <c r="FQ641" s="13"/>
      <c r="FR641" s="13"/>
      <c r="FS641" s="13"/>
      <c r="FT641" s="13"/>
      <c r="FU641" s="13"/>
      <c r="FV641" s="13"/>
      <c r="FW641" s="13"/>
      <c r="FX641" s="13"/>
      <c r="FY641" s="13"/>
      <c r="FZ641" s="13"/>
      <c r="GA641" s="13"/>
      <c r="GB641" s="13"/>
      <c r="GC641" s="13"/>
      <c r="GD641" s="13"/>
      <c r="GE641" s="13"/>
      <c r="GF641" s="13"/>
    </row>
    <row r="64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c r="EU642" s="13"/>
      <c r="EV642" s="13"/>
      <c r="EW642" s="13"/>
      <c r="EX642" s="13"/>
      <c r="EY642" s="13"/>
      <c r="EZ642" s="13"/>
      <c r="FA642" s="13"/>
      <c r="FB642" s="13"/>
      <c r="FC642" s="13"/>
      <c r="FD642" s="13"/>
      <c r="FE642" s="13"/>
      <c r="FF642" s="13"/>
      <c r="FG642" s="13"/>
      <c r="FH642" s="13"/>
      <c r="FI642" s="13"/>
      <c r="FJ642" s="13"/>
      <c r="FK642" s="13"/>
      <c r="FL642" s="13"/>
      <c r="FM642" s="13"/>
      <c r="FN642" s="13"/>
      <c r="FO642" s="13"/>
      <c r="FP642" s="13"/>
      <c r="FQ642" s="13"/>
      <c r="FR642" s="13"/>
      <c r="FS642" s="13"/>
      <c r="FT642" s="13"/>
      <c r="FU642" s="13"/>
      <c r="FV642" s="13"/>
      <c r="FW642" s="13"/>
      <c r="FX642" s="13"/>
      <c r="FY642" s="13"/>
      <c r="FZ642" s="13"/>
      <c r="GA642" s="13"/>
      <c r="GB642" s="13"/>
      <c r="GC642" s="13"/>
      <c r="GD642" s="13"/>
      <c r="GE642" s="13"/>
      <c r="GF642" s="13"/>
    </row>
    <row r="64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c r="EU643" s="13"/>
      <c r="EV643" s="13"/>
      <c r="EW643" s="13"/>
      <c r="EX643" s="13"/>
      <c r="EY643" s="13"/>
      <c r="EZ643" s="13"/>
      <c r="FA643" s="13"/>
      <c r="FB643" s="13"/>
      <c r="FC643" s="13"/>
      <c r="FD643" s="13"/>
      <c r="FE643" s="13"/>
      <c r="FF643" s="13"/>
      <c r="FG643" s="13"/>
      <c r="FH643" s="13"/>
      <c r="FI643" s="13"/>
      <c r="FJ643" s="13"/>
      <c r="FK643" s="13"/>
      <c r="FL643" s="13"/>
      <c r="FM643" s="13"/>
      <c r="FN643" s="13"/>
      <c r="FO643" s="13"/>
      <c r="FP643" s="13"/>
      <c r="FQ643" s="13"/>
      <c r="FR643" s="13"/>
      <c r="FS643" s="13"/>
      <c r="FT643" s="13"/>
      <c r="FU643" s="13"/>
      <c r="FV643" s="13"/>
      <c r="FW643" s="13"/>
      <c r="FX643" s="13"/>
      <c r="FY643" s="13"/>
      <c r="FZ643" s="13"/>
      <c r="GA643" s="13"/>
      <c r="GB643" s="13"/>
      <c r="GC643" s="13"/>
      <c r="GD643" s="13"/>
      <c r="GE643" s="13"/>
      <c r="GF643" s="13"/>
    </row>
    <row r="64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c r="EU644" s="13"/>
      <c r="EV644" s="13"/>
      <c r="EW644" s="13"/>
      <c r="EX644" s="13"/>
      <c r="EY644" s="13"/>
      <c r="EZ644" s="13"/>
      <c r="FA644" s="13"/>
      <c r="FB644" s="13"/>
      <c r="FC644" s="13"/>
      <c r="FD644" s="13"/>
      <c r="FE644" s="13"/>
      <c r="FF644" s="13"/>
      <c r="FG644" s="13"/>
      <c r="FH644" s="13"/>
      <c r="FI644" s="13"/>
      <c r="FJ644" s="13"/>
      <c r="FK644" s="13"/>
      <c r="FL644" s="13"/>
      <c r="FM644" s="13"/>
      <c r="FN644" s="13"/>
      <c r="FO644" s="13"/>
      <c r="FP644" s="13"/>
      <c r="FQ644" s="13"/>
      <c r="FR644" s="13"/>
      <c r="FS644" s="13"/>
      <c r="FT644" s="13"/>
      <c r="FU644" s="13"/>
      <c r="FV644" s="13"/>
      <c r="FW644" s="13"/>
      <c r="FX644" s="13"/>
      <c r="FY644" s="13"/>
      <c r="FZ644" s="13"/>
      <c r="GA644" s="13"/>
      <c r="GB644" s="13"/>
      <c r="GC644" s="13"/>
      <c r="GD644" s="13"/>
      <c r="GE644" s="13"/>
      <c r="GF644" s="13"/>
    </row>
    <row r="6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c r="EU645" s="13"/>
      <c r="EV645" s="13"/>
      <c r="EW645" s="13"/>
      <c r="EX645" s="13"/>
      <c r="EY645" s="13"/>
      <c r="EZ645" s="13"/>
      <c r="FA645" s="13"/>
      <c r="FB645" s="13"/>
      <c r="FC645" s="13"/>
      <c r="FD645" s="13"/>
      <c r="FE645" s="13"/>
      <c r="FF645" s="13"/>
      <c r="FG645" s="13"/>
      <c r="FH645" s="13"/>
      <c r="FI645" s="13"/>
      <c r="FJ645" s="13"/>
      <c r="FK645" s="13"/>
      <c r="FL645" s="13"/>
      <c r="FM645" s="13"/>
      <c r="FN645" s="13"/>
      <c r="FO645" s="13"/>
      <c r="FP645" s="13"/>
      <c r="FQ645" s="13"/>
      <c r="FR645" s="13"/>
      <c r="FS645" s="13"/>
      <c r="FT645" s="13"/>
      <c r="FU645" s="13"/>
      <c r="FV645" s="13"/>
      <c r="FW645" s="13"/>
      <c r="FX645" s="13"/>
      <c r="FY645" s="13"/>
      <c r="FZ645" s="13"/>
      <c r="GA645" s="13"/>
      <c r="GB645" s="13"/>
      <c r="GC645" s="13"/>
      <c r="GD645" s="13"/>
      <c r="GE645" s="13"/>
      <c r="GF645" s="13"/>
    </row>
    <row r="64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c r="DU646" s="13"/>
      <c r="DV646" s="13"/>
      <c r="DW646" s="13"/>
      <c r="DX646" s="13"/>
      <c r="DY646" s="13"/>
      <c r="DZ646" s="13"/>
      <c r="EA646" s="13"/>
      <c r="EB646" s="13"/>
      <c r="EC646" s="13"/>
      <c r="ED646" s="13"/>
      <c r="EE646" s="13"/>
      <c r="EF646" s="13"/>
      <c r="EG646" s="13"/>
      <c r="EH646" s="13"/>
      <c r="EI646" s="13"/>
      <c r="EJ646" s="13"/>
      <c r="EK646" s="13"/>
      <c r="EL646" s="13"/>
      <c r="EM646" s="13"/>
      <c r="EN646" s="13"/>
      <c r="EO646" s="13"/>
      <c r="EP646" s="13"/>
      <c r="EQ646" s="13"/>
      <c r="ER646" s="13"/>
      <c r="ES646" s="13"/>
      <c r="ET646" s="13"/>
      <c r="EU646" s="13"/>
      <c r="EV646" s="13"/>
      <c r="EW646" s="13"/>
      <c r="EX646" s="13"/>
      <c r="EY646" s="13"/>
      <c r="EZ646" s="13"/>
      <c r="FA646" s="13"/>
      <c r="FB646" s="13"/>
      <c r="FC646" s="13"/>
      <c r="FD646" s="13"/>
      <c r="FE646" s="13"/>
      <c r="FF646" s="13"/>
      <c r="FG646" s="13"/>
      <c r="FH646" s="13"/>
      <c r="FI646" s="13"/>
      <c r="FJ646" s="13"/>
      <c r="FK646" s="13"/>
      <c r="FL646" s="13"/>
      <c r="FM646" s="13"/>
      <c r="FN646" s="13"/>
      <c r="FO646" s="13"/>
      <c r="FP646" s="13"/>
      <c r="FQ646" s="13"/>
      <c r="FR646" s="13"/>
      <c r="FS646" s="13"/>
      <c r="FT646" s="13"/>
      <c r="FU646" s="13"/>
      <c r="FV646" s="13"/>
      <c r="FW646" s="13"/>
      <c r="FX646" s="13"/>
      <c r="FY646" s="13"/>
      <c r="FZ646" s="13"/>
      <c r="GA646" s="13"/>
      <c r="GB646" s="13"/>
      <c r="GC646" s="13"/>
      <c r="GD646" s="13"/>
      <c r="GE646" s="13"/>
      <c r="GF646" s="13"/>
    </row>
    <row r="647">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13"/>
      <c r="DJ647" s="13"/>
      <c r="DK647" s="13"/>
      <c r="DL647" s="13"/>
      <c r="DM647" s="13"/>
      <c r="DN647" s="13"/>
      <c r="DO647" s="13"/>
      <c r="DP647" s="13"/>
      <c r="DQ647" s="13"/>
      <c r="DR647" s="13"/>
      <c r="DS647" s="13"/>
      <c r="DT647" s="13"/>
      <c r="DU647" s="13"/>
      <c r="DV647" s="13"/>
      <c r="DW647" s="13"/>
      <c r="DX647" s="13"/>
      <c r="DY647" s="13"/>
      <c r="DZ647" s="13"/>
      <c r="EA647" s="13"/>
      <c r="EB647" s="13"/>
      <c r="EC647" s="13"/>
      <c r="ED647" s="13"/>
      <c r="EE647" s="13"/>
      <c r="EF647" s="13"/>
      <c r="EG647" s="13"/>
      <c r="EH647" s="13"/>
      <c r="EI647" s="13"/>
      <c r="EJ647" s="13"/>
      <c r="EK647" s="13"/>
      <c r="EL647" s="13"/>
      <c r="EM647" s="13"/>
      <c r="EN647" s="13"/>
      <c r="EO647" s="13"/>
      <c r="EP647" s="13"/>
      <c r="EQ647" s="13"/>
      <c r="ER647" s="13"/>
      <c r="ES647" s="13"/>
      <c r="ET647" s="13"/>
      <c r="EU647" s="13"/>
      <c r="EV647" s="13"/>
      <c r="EW647" s="13"/>
      <c r="EX647" s="13"/>
      <c r="EY647" s="13"/>
      <c r="EZ647" s="13"/>
      <c r="FA647" s="13"/>
      <c r="FB647" s="13"/>
      <c r="FC647" s="13"/>
      <c r="FD647" s="13"/>
      <c r="FE647" s="13"/>
      <c r="FF647" s="13"/>
      <c r="FG647" s="13"/>
      <c r="FH647" s="13"/>
      <c r="FI647" s="13"/>
      <c r="FJ647" s="13"/>
      <c r="FK647" s="13"/>
      <c r="FL647" s="13"/>
      <c r="FM647" s="13"/>
      <c r="FN647" s="13"/>
      <c r="FO647" s="13"/>
      <c r="FP647" s="13"/>
      <c r="FQ647" s="13"/>
      <c r="FR647" s="13"/>
      <c r="FS647" s="13"/>
      <c r="FT647" s="13"/>
      <c r="FU647" s="13"/>
      <c r="FV647" s="13"/>
      <c r="FW647" s="13"/>
      <c r="FX647" s="13"/>
      <c r="FY647" s="13"/>
      <c r="FZ647" s="13"/>
      <c r="GA647" s="13"/>
      <c r="GB647" s="13"/>
      <c r="GC647" s="13"/>
      <c r="GD647" s="13"/>
      <c r="GE647" s="13"/>
      <c r="GF647" s="13"/>
    </row>
    <row r="648">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3"/>
      <c r="DM648" s="13"/>
      <c r="DN648" s="13"/>
      <c r="DO648" s="13"/>
      <c r="DP648" s="13"/>
      <c r="DQ648" s="13"/>
      <c r="DR648" s="13"/>
      <c r="DS648" s="13"/>
      <c r="DT648" s="13"/>
      <c r="DU648" s="13"/>
      <c r="DV648" s="13"/>
      <c r="DW648" s="13"/>
      <c r="DX648" s="13"/>
      <c r="DY648" s="13"/>
      <c r="DZ648" s="13"/>
      <c r="EA648" s="13"/>
      <c r="EB648" s="13"/>
      <c r="EC648" s="13"/>
      <c r="ED648" s="13"/>
      <c r="EE648" s="13"/>
      <c r="EF648" s="13"/>
      <c r="EG648" s="13"/>
      <c r="EH648" s="13"/>
      <c r="EI648" s="13"/>
      <c r="EJ648" s="13"/>
      <c r="EK648" s="13"/>
      <c r="EL648" s="13"/>
      <c r="EM648" s="13"/>
      <c r="EN648" s="13"/>
      <c r="EO648" s="13"/>
      <c r="EP648" s="13"/>
      <c r="EQ648" s="13"/>
      <c r="ER648" s="13"/>
      <c r="ES648" s="13"/>
      <c r="ET648" s="13"/>
      <c r="EU648" s="13"/>
      <c r="EV648" s="13"/>
      <c r="EW648" s="13"/>
      <c r="EX648" s="13"/>
      <c r="EY648" s="13"/>
      <c r="EZ648" s="13"/>
      <c r="FA648" s="13"/>
      <c r="FB648" s="13"/>
      <c r="FC648" s="13"/>
      <c r="FD648" s="13"/>
      <c r="FE648" s="13"/>
      <c r="FF648" s="13"/>
      <c r="FG648" s="13"/>
      <c r="FH648" s="13"/>
      <c r="FI648" s="13"/>
      <c r="FJ648" s="13"/>
      <c r="FK648" s="13"/>
      <c r="FL648" s="13"/>
      <c r="FM648" s="13"/>
      <c r="FN648" s="13"/>
      <c r="FO648" s="13"/>
      <c r="FP648" s="13"/>
      <c r="FQ648" s="13"/>
      <c r="FR648" s="13"/>
      <c r="FS648" s="13"/>
      <c r="FT648" s="13"/>
      <c r="FU648" s="13"/>
      <c r="FV648" s="13"/>
      <c r="FW648" s="13"/>
      <c r="FX648" s="13"/>
      <c r="FY648" s="13"/>
      <c r="FZ648" s="13"/>
      <c r="GA648" s="13"/>
      <c r="GB648" s="13"/>
      <c r="GC648" s="13"/>
      <c r="GD648" s="13"/>
      <c r="GE648" s="13"/>
      <c r="GF648" s="13"/>
    </row>
    <row r="649">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c r="DO649" s="13"/>
      <c r="DP649" s="13"/>
      <c r="DQ649" s="13"/>
      <c r="DR649" s="13"/>
      <c r="DS649" s="13"/>
      <c r="DT649" s="13"/>
      <c r="DU649" s="13"/>
      <c r="DV649" s="13"/>
      <c r="DW649" s="13"/>
      <c r="DX649" s="13"/>
      <c r="DY649" s="13"/>
      <c r="DZ649" s="13"/>
      <c r="EA649" s="13"/>
      <c r="EB649" s="13"/>
      <c r="EC649" s="13"/>
      <c r="ED649" s="13"/>
      <c r="EE649" s="13"/>
      <c r="EF649" s="13"/>
      <c r="EG649" s="13"/>
      <c r="EH649" s="13"/>
      <c r="EI649" s="13"/>
      <c r="EJ649" s="13"/>
      <c r="EK649" s="13"/>
      <c r="EL649" s="13"/>
      <c r="EM649" s="13"/>
      <c r="EN649" s="13"/>
      <c r="EO649" s="13"/>
      <c r="EP649" s="13"/>
      <c r="EQ649" s="13"/>
      <c r="ER649" s="13"/>
      <c r="ES649" s="13"/>
      <c r="ET649" s="13"/>
      <c r="EU649" s="13"/>
      <c r="EV649" s="13"/>
      <c r="EW649" s="13"/>
      <c r="EX649" s="13"/>
      <c r="EY649" s="13"/>
      <c r="EZ649" s="13"/>
      <c r="FA649" s="13"/>
      <c r="FB649" s="13"/>
      <c r="FC649" s="13"/>
      <c r="FD649" s="13"/>
      <c r="FE649" s="13"/>
      <c r="FF649" s="13"/>
      <c r="FG649" s="13"/>
      <c r="FH649" s="13"/>
      <c r="FI649" s="13"/>
      <c r="FJ649" s="13"/>
      <c r="FK649" s="13"/>
      <c r="FL649" s="13"/>
      <c r="FM649" s="13"/>
      <c r="FN649" s="13"/>
      <c r="FO649" s="13"/>
      <c r="FP649" s="13"/>
      <c r="FQ649" s="13"/>
      <c r="FR649" s="13"/>
      <c r="FS649" s="13"/>
      <c r="FT649" s="13"/>
      <c r="FU649" s="13"/>
      <c r="FV649" s="13"/>
      <c r="FW649" s="13"/>
      <c r="FX649" s="13"/>
      <c r="FY649" s="13"/>
      <c r="FZ649" s="13"/>
      <c r="GA649" s="13"/>
      <c r="GB649" s="13"/>
      <c r="GC649" s="13"/>
      <c r="GD649" s="13"/>
      <c r="GE649" s="13"/>
      <c r="GF649" s="13"/>
    </row>
    <row r="650">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13"/>
      <c r="DP650" s="13"/>
      <c r="DQ650" s="13"/>
      <c r="DR650" s="13"/>
      <c r="DS650" s="13"/>
      <c r="DT650" s="13"/>
      <c r="DU650" s="13"/>
      <c r="DV650" s="13"/>
      <c r="DW650" s="13"/>
      <c r="DX650" s="13"/>
      <c r="DY650" s="13"/>
      <c r="DZ650" s="13"/>
      <c r="EA650" s="13"/>
      <c r="EB650" s="13"/>
      <c r="EC650" s="13"/>
      <c r="ED650" s="13"/>
      <c r="EE650" s="13"/>
      <c r="EF650" s="13"/>
      <c r="EG650" s="13"/>
      <c r="EH650" s="13"/>
      <c r="EI650" s="13"/>
      <c r="EJ650" s="13"/>
      <c r="EK650" s="13"/>
      <c r="EL650" s="13"/>
      <c r="EM650" s="13"/>
      <c r="EN650" s="13"/>
      <c r="EO650" s="13"/>
      <c r="EP650" s="13"/>
      <c r="EQ650" s="13"/>
      <c r="ER650" s="13"/>
      <c r="ES650" s="13"/>
      <c r="ET650" s="13"/>
      <c r="EU650" s="13"/>
      <c r="EV650" s="13"/>
      <c r="EW650" s="13"/>
      <c r="EX650" s="13"/>
      <c r="EY650" s="13"/>
      <c r="EZ650" s="13"/>
      <c r="FA650" s="13"/>
      <c r="FB650" s="13"/>
      <c r="FC650" s="13"/>
      <c r="FD650" s="13"/>
      <c r="FE650" s="13"/>
      <c r="FF650" s="13"/>
      <c r="FG650" s="13"/>
      <c r="FH650" s="13"/>
      <c r="FI650" s="13"/>
      <c r="FJ650" s="13"/>
      <c r="FK650" s="13"/>
      <c r="FL650" s="13"/>
      <c r="FM650" s="13"/>
      <c r="FN650" s="13"/>
      <c r="FO650" s="13"/>
      <c r="FP650" s="13"/>
      <c r="FQ650" s="13"/>
      <c r="FR650" s="13"/>
      <c r="FS650" s="13"/>
      <c r="FT650" s="13"/>
      <c r="FU650" s="13"/>
      <c r="FV650" s="13"/>
      <c r="FW650" s="13"/>
      <c r="FX650" s="13"/>
      <c r="FY650" s="13"/>
      <c r="FZ650" s="13"/>
      <c r="GA650" s="13"/>
      <c r="GB650" s="13"/>
      <c r="GC650" s="13"/>
      <c r="GD650" s="13"/>
      <c r="GE650" s="13"/>
      <c r="GF650" s="13"/>
    </row>
    <row r="65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c r="DO651" s="13"/>
      <c r="DP651" s="13"/>
      <c r="DQ651" s="13"/>
      <c r="DR651" s="13"/>
      <c r="DS651" s="13"/>
      <c r="DT651" s="13"/>
      <c r="DU651" s="13"/>
      <c r="DV651" s="13"/>
      <c r="DW651" s="13"/>
      <c r="DX651" s="13"/>
      <c r="DY651" s="13"/>
      <c r="DZ651" s="13"/>
      <c r="EA651" s="13"/>
      <c r="EB651" s="13"/>
      <c r="EC651" s="13"/>
      <c r="ED651" s="13"/>
      <c r="EE651" s="13"/>
      <c r="EF651" s="13"/>
      <c r="EG651" s="13"/>
      <c r="EH651" s="13"/>
      <c r="EI651" s="13"/>
      <c r="EJ651" s="13"/>
      <c r="EK651" s="13"/>
      <c r="EL651" s="13"/>
      <c r="EM651" s="13"/>
      <c r="EN651" s="13"/>
      <c r="EO651" s="13"/>
      <c r="EP651" s="13"/>
      <c r="EQ651" s="13"/>
      <c r="ER651" s="13"/>
      <c r="ES651" s="13"/>
      <c r="ET651" s="13"/>
      <c r="EU651" s="13"/>
      <c r="EV651" s="13"/>
      <c r="EW651" s="13"/>
      <c r="EX651" s="13"/>
      <c r="EY651" s="13"/>
      <c r="EZ651" s="13"/>
      <c r="FA651" s="13"/>
      <c r="FB651" s="13"/>
      <c r="FC651" s="13"/>
      <c r="FD651" s="13"/>
      <c r="FE651" s="13"/>
      <c r="FF651" s="13"/>
      <c r="FG651" s="13"/>
      <c r="FH651" s="13"/>
      <c r="FI651" s="13"/>
      <c r="FJ651" s="13"/>
      <c r="FK651" s="13"/>
      <c r="FL651" s="13"/>
      <c r="FM651" s="13"/>
      <c r="FN651" s="13"/>
      <c r="FO651" s="13"/>
      <c r="FP651" s="13"/>
      <c r="FQ651" s="13"/>
      <c r="FR651" s="13"/>
      <c r="FS651" s="13"/>
      <c r="FT651" s="13"/>
      <c r="FU651" s="13"/>
      <c r="FV651" s="13"/>
      <c r="FW651" s="13"/>
      <c r="FX651" s="13"/>
      <c r="FY651" s="13"/>
      <c r="FZ651" s="13"/>
      <c r="GA651" s="13"/>
      <c r="GB651" s="13"/>
      <c r="GC651" s="13"/>
      <c r="GD651" s="13"/>
      <c r="GE651" s="13"/>
      <c r="GF651" s="13"/>
    </row>
    <row r="65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c r="DO652" s="13"/>
      <c r="DP652" s="13"/>
      <c r="DQ652" s="13"/>
      <c r="DR652" s="13"/>
      <c r="DS652" s="13"/>
      <c r="DT652" s="13"/>
      <c r="DU652" s="13"/>
      <c r="DV652" s="13"/>
      <c r="DW652" s="13"/>
      <c r="DX652" s="13"/>
      <c r="DY652" s="13"/>
      <c r="DZ652" s="13"/>
      <c r="EA652" s="13"/>
      <c r="EB652" s="13"/>
      <c r="EC652" s="13"/>
      <c r="ED652" s="13"/>
      <c r="EE652" s="13"/>
      <c r="EF652" s="13"/>
      <c r="EG652" s="13"/>
      <c r="EH652" s="13"/>
      <c r="EI652" s="13"/>
      <c r="EJ652" s="13"/>
      <c r="EK652" s="13"/>
      <c r="EL652" s="13"/>
      <c r="EM652" s="13"/>
      <c r="EN652" s="13"/>
      <c r="EO652" s="13"/>
      <c r="EP652" s="13"/>
      <c r="EQ652" s="13"/>
      <c r="ER652" s="13"/>
      <c r="ES652" s="13"/>
      <c r="ET652" s="13"/>
      <c r="EU652" s="13"/>
      <c r="EV652" s="13"/>
      <c r="EW652" s="13"/>
      <c r="EX652" s="13"/>
      <c r="EY652" s="13"/>
      <c r="EZ652" s="13"/>
      <c r="FA652" s="13"/>
      <c r="FB652" s="13"/>
      <c r="FC652" s="13"/>
      <c r="FD652" s="13"/>
      <c r="FE652" s="13"/>
      <c r="FF652" s="13"/>
      <c r="FG652" s="13"/>
      <c r="FH652" s="13"/>
      <c r="FI652" s="13"/>
      <c r="FJ652" s="13"/>
      <c r="FK652" s="13"/>
      <c r="FL652" s="13"/>
      <c r="FM652" s="13"/>
      <c r="FN652" s="13"/>
      <c r="FO652" s="13"/>
      <c r="FP652" s="13"/>
      <c r="FQ652" s="13"/>
      <c r="FR652" s="13"/>
      <c r="FS652" s="13"/>
      <c r="FT652" s="13"/>
      <c r="FU652" s="13"/>
      <c r="FV652" s="13"/>
      <c r="FW652" s="13"/>
      <c r="FX652" s="13"/>
      <c r="FY652" s="13"/>
      <c r="FZ652" s="13"/>
      <c r="GA652" s="13"/>
      <c r="GB652" s="13"/>
      <c r="GC652" s="13"/>
      <c r="GD652" s="13"/>
      <c r="GE652" s="13"/>
      <c r="GF652" s="13"/>
    </row>
    <row r="65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c r="DU653" s="13"/>
      <c r="DV653" s="13"/>
      <c r="DW653" s="13"/>
      <c r="DX653" s="13"/>
      <c r="DY653" s="13"/>
      <c r="DZ653" s="13"/>
      <c r="EA653" s="13"/>
      <c r="EB653" s="13"/>
      <c r="EC653" s="13"/>
      <c r="ED653" s="13"/>
      <c r="EE653" s="13"/>
      <c r="EF653" s="13"/>
      <c r="EG653" s="13"/>
      <c r="EH653" s="13"/>
      <c r="EI653" s="13"/>
      <c r="EJ653" s="13"/>
      <c r="EK653" s="13"/>
      <c r="EL653" s="13"/>
      <c r="EM653" s="13"/>
      <c r="EN653" s="13"/>
      <c r="EO653" s="13"/>
      <c r="EP653" s="13"/>
      <c r="EQ653" s="13"/>
      <c r="ER653" s="13"/>
      <c r="ES653" s="13"/>
      <c r="ET653" s="13"/>
      <c r="EU653" s="13"/>
      <c r="EV653" s="13"/>
      <c r="EW653" s="13"/>
      <c r="EX653" s="13"/>
      <c r="EY653" s="13"/>
      <c r="EZ653" s="13"/>
      <c r="FA653" s="13"/>
      <c r="FB653" s="13"/>
      <c r="FC653" s="13"/>
      <c r="FD653" s="13"/>
      <c r="FE653" s="13"/>
      <c r="FF653" s="13"/>
      <c r="FG653" s="13"/>
      <c r="FH653" s="13"/>
      <c r="FI653" s="13"/>
      <c r="FJ653" s="13"/>
      <c r="FK653" s="13"/>
      <c r="FL653" s="13"/>
      <c r="FM653" s="13"/>
      <c r="FN653" s="13"/>
      <c r="FO653" s="13"/>
      <c r="FP653" s="13"/>
      <c r="FQ653" s="13"/>
      <c r="FR653" s="13"/>
      <c r="FS653" s="13"/>
      <c r="FT653" s="13"/>
      <c r="FU653" s="13"/>
      <c r="FV653" s="13"/>
      <c r="FW653" s="13"/>
      <c r="FX653" s="13"/>
      <c r="FY653" s="13"/>
      <c r="FZ653" s="13"/>
      <c r="GA653" s="13"/>
      <c r="GB653" s="13"/>
      <c r="GC653" s="13"/>
      <c r="GD653" s="13"/>
      <c r="GE653" s="13"/>
      <c r="GF653" s="13"/>
    </row>
    <row r="65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13"/>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c r="EU654" s="13"/>
      <c r="EV654" s="13"/>
      <c r="EW654" s="13"/>
      <c r="EX654" s="13"/>
      <c r="EY654" s="13"/>
      <c r="EZ654" s="13"/>
      <c r="FA654" s="13"/>
      <c r="FB654" s="13"/>
      <c r="FC654" s="13"/>
      <c r="FD654" s="13"/>
      <c r="FE654" s="13"/>
      <c r="FF654" s="13"/>
      <c r="FG654" s="13"/>
      <c r="FH654" s="13"/>
      <c r="FI654" s="13"/>
      <c r="FJ654" s="13"/>
      <c r="FK654" s="13"/>
      <c r="FL654" s="13"/>
      <c r="FM654" s="13"/>
      <c r="FN654" s="13"/>
      <c r="FO654" s="13"/>
      <c r="FP654" s="13"/>
      <c r="FQ654" s="13"/>
      <c r="FR654" s="13"/>
      <c r="FS654" s="13"/>
      <c r="FT654" s="13"/>
      <c r="FU654" s="13"/>
      <c r="FV654" s="13"/>
      <c r="FW654" s="13"/>
      <c r="FX654" s="13"/>
      <c r="FY654" s="13"/>
      <c r="FZ654" s="13"/>
      <c r="GA654" s="13"/>
      <c r="GB654" s="13"/>
      <c r="GC654" s="13"/>
      <c r="GD654" s="13"/>
      <c r="GE654" s="13"/>
      <c r="GF654" s="13"/>
    </row>
    <row r="65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13"/>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c r="EU655" s="13"/>
      <c r="EV655" s="13"/>
      <c r="EW655" s="13"/>
      <c r="EX655" s="13"/>
      <c r="EY655" s="13"/>
      <c r="EZ655" s="13"/>
      <c r="FA655" s="13"/>
      <c r="FB655" s="13"/>
      <c r="FC655" s="13"/>
      <c r="FD655" s="13"/>
      <c r="FE655" s="13"/>
      <c r="FF655" s="13"/>
      <c r="FG655" s="13"/>
      <c r="FH655" s="13"/>
      <c r="FI655" s="13"/>
      <c r="FJ655" s="13"/>
      <c r="FK655" s="13"/>
      <c r="FL655" s="13"/>
      <c r="FM655" s="13"/>
      <c r="FN655" s="13"/>
      <c r="FO655" s="13"/>
      <c r="FP655" s="13"/>
      <c r="FQ655" s="13"/>
      <c r="FR655" s="13"/>
      <c r="FS655" s="13"/>
      <c r="FT655" s="13"/>
      <c r="FU655" s="13"/>
      <c r="FV655" s="13"/>
      <c r="FW655" s="13"/>
      <c r="FX655" s="13"/>
      <c r="FY655" s="13"/>
      <c r="FZ655" s="13"/>
      <c r="GA655" s="13"/>
      <c r="GB655" s="13"/>
      <c r="GC655" s="13"/>
      <c r="GD655" s="13"/>
      <c r="GE655" s="13"/>
      <c r="GF655" s="13"/>
    </row>
    <row r="65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13"/>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c r="EU656" s="13"/>
      <c r="EV656" s="13"/>
      <c r="EW656" s="13"/>
      <c r="EX656" s="13"/>
      <c r="EY656" s="13"/>
      <c r="EZ656" s="13"/>
      <c r="FA656" s="13"/>
      <c r="FB656" s="13"/>
      <c r="FC656" s="13"/>
      <c r="FD656" s="13"/>
      <c r="FE656" s="13"/>
      <c r="FF656" s="13"/>
      <c r="FG656" s="13"/>
      <c r="FH656" s="13"/>
      <c r="FI656" s="13"/>
      <c r="FJ656" s="13"/>
      <c r="FK656" s="13"/>
      <c r="FL656" s="13"/>
      <c r="FM656" s="13"/>
      <c r="FN656" s="13"/>
      <c r="FO656" s="13"/>
      <c r="FP656" s="13"/>
      <c r="FQ656" s="13"/>
      <c r="FR656" s="13"/>
      <c r="FS656" s="13"/>
      <c r="FT656" s="13"/>
      <c r="FU656" s="13"/>
      <c r="FV656" s="13"/>
      <c r="FW656" s="13"/>
      <c r="FX656" s="13"/>
      <c r="FY656" s="13"/>
      <c r="FZ656" s="13"/>
      <c r="GA656" s="13"/>
      <c r="GB656" s="13"/>
      <c r="GC656" s="13"/>
      <c r="GD656" s="13"/>
      <c r="GE656" s="13"/>
      <c r="GF656" s="13"/>
    </row>
    <row r="657">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c r="DO657" s="13"/>
      <c r="DP657" s="13"/>
      <c r="DQ657" s="13"/>
      <c r="DR657" s="13"/>
      <c r="DS657" s="13"/>
      <c r="DT657" s="13"/>
      <c r="DU657" s="13"/>
      <c r="DV657" s="13"/>
      <c r="DW657" s="13"/>
      <c r="DX657" s="13"/>
      <c r="DY657" s="13"/>
      <c r="DZ657" s="13"/>
      <c r="EA657" s="13"/>
      <c r="EB657" s="13"/>
      <c r="EC657" s="13"/>
      <c r="ED657" s="13"/>
      <c r="EE657" s="13"/>
      <c r="EF657" s="13"/>
      <c r="EG657" s="13"/>
      <c r="EH657" s="13"/>
      <c r="EI657" s="13"/>
      <c r="EJ657" s="13"/>
      <c r="EK657" s="13"/>
      <c r="EL657" s="13"/>
      <c r="EM657" s="13"/>
      <c r="EN657" s="13"/>
      <c r="EO657" s="13"/>
      <c r="EP657" s="13"/>
      <c r="EQ657" s="13"/>
      <c r="ER657" s="13"/>
      <c r="ES657" s="13"/>
      <c r="ET657" s="13"/>
      <c r="EU657" s="13"/>
      <c r="EV657" s="13"/>
      <c r="EW657" s="13"/>
      <c r="EX657" s="13"/>
      <c r="EY657" s="13"/>
      <c r="EZ657" s="13"/>
      <c r="FA657" s="13"/>
      <c r="FB657" s="13"/>
      <c r="FC657" s="13"/>
      <c r="FD657" s="13"/>
      <c r="FE657" s="13"/>
      <c r="FF657" s="13"/>
      <c r="FG657" s="13"/>
      <c r="FH657" s="13"/>
      <c r="FI657" s="13"/>
      <c r="FJ657" s="13"/>
      <c r="FK657" s="13"/>
      <c r="FL657" s="13"/>
      <c r="FM657" s="13"/>
      <c r="FN657" s="13"/>
      <c r="FO657" s="13"/>
      <c r="FP657" s="13"/>
      <c r="FQ657" s="13"/>
      <c r="FR657" s="13"/>
      <c r="FS657" s="13"/>
      <c r="FT657" s="13"/>
      <c r="FU657" s="13"/>
      <c r="FV657" s="13"/>
      <c r="FW657" s="13"/>
      <c r="FX657" s="13"/>
      <c r="FY657" s="13"/>
      <c r="FZ657" s="13"/>
      <c r="GA657" s="13"/>
      <c r="GB657" s="13"/>
      <c r="GC657" s="13"/>
      <c r="GD657" s="13"/>
      <c r="GE657" s="13"/>
      <c r="GF657" s="13"/>
    </row>
    <row r="658">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c r="DU658" s="13"/>
      <c r="DV658" s="13"/>
      <c r="DW658" s="13"/>
      <c r="DX658" s="13"/>
      <c r="DY658" s="13"/>
      <c r="DZ658" s="13"/>
      <c r="EA658" s="13"/>
      <c r="EB658" s="13"/>
      <c r="EC658" s="13"/>
      <c r="ED658" s="13"/>
      <c r="EE658" s="13"/>
      <c r="EF658" s="13"/>
      <c r="EG658" s="13"/>
      <c r="EH658" s="13"/>
      <c r="EI658" s="13"/>
      <c r="EJ658" s="13"/>
      <c r="EK658" s="13"/>
      <c r="EL658" s="13"/>
      <c r="EM658" s="13"/>
      <c r="EN658" s="13"/>
      <c r="EO658" s="13"/>
      <c r="EP658" s="13"/>
      <c r="EQ658" s="13"/>
      <c r="ER658" s="13"/>
      <c r="ES658" s="13"/>
      <c r="ET658" s="13"/>
      <c r="EU658" s="13"/>
      <c r="EV658" s="13"/>
      <c r="EW658" s="13"/>
      <c r="EX658" s="13"/>
      <c r="EY658" s="13"/>
      <c r="EZ658" s="13"/>
      <c r="FA658" s="13"/>
      <c r="FB658" s="13"/>
      <c r="FC658" s="13"/>
      <c r="FD658" s="13"/>
      <c r="FE658" s="13"/>
      <c r="FF658" s="13"/>
      <c r="FG658" s="13"/>
      <c r="FH658" s="13"/>
      <c r="FI658" s="13"/>
      <c r="FJ658" s="13"/>
      <c r="FK658" s="13"/>
      <c r="FL658" s="13"/>
      <c r="FM658" s="13"/>
      <c r="FN658" s="13"/>
      <c r="FO658" s="13"/>
      <c r="FP658" s="13"/>
      <c r="FQ658" s="13"/>
      <c r="FR658" s="13"/>
      <c r="FS658" s="13"/>
      <c r="FT658" s="13"/>
      <c r="FU658" s="13"/>
      <c r="FV658" s="13"/>
      <c r="FW658" s="13"/>
      <c r="FX658" s="13"/>
      <c r="FY658" s="13"/>
      <c r="FZ658" s="13"/>
      <c r="GA658" s="13"/>
      <c r="GB658" s="13"/>
      <c r="GC658" s="13"/>
      <c r="GD658" s="13"/>
      <c r="GE658" s="13"/>
      <c r="GF658" s="13"/>
    </row>
    <row r="659">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c r="DO659" s="13"/>
      <c r="DP659" s="13"/>
      <c r="DQ659" s="13"/>
      <c r="DR659" s="13"/>
      <c r="DS659" s="13"/>
      <c r="DT659" s="13"/>
      <c r="DU659" s="13"/>
      <c r="DV659" s="13"/>
      <c r="DW659" s="13"/>
      <c r="DX659" s="13"/>
      <c r="DY659" s="13"/>
      <c r="DZ659" s="13"/>
      <c r="EA659" s="13"/>
      <c r="EB659" s="13"/>
      <c r="EC659" s="13"/>
      <c r="ED659" s="13"/>
      <c r="EE659" s="13"/>
      <c r="EF659" s="13"/>
      <c r="EG659" s="13"/>
      <c r="EH659" s="13"/>
      <c r="EI659" s="13"/>
      <c r="EJ659" s="13"/>
      <c r="EK659" s="13"/>
      <c r="EL659" s="13"/>
      <c r="EM659" s="13"/>
      <c r="EN659" s="13"/>
      <c r="EO659" s="13"/>
      <c r="EP659" s="13"/>
      <c r="EQ659" s="13"/>
      <c r="ER659" s="13"/>
      <c r="ES659" s="13"/>
      <c r="ET659" s="13"/>
      <c r="EU659" s="13"/>
      <c r="EV659" s="13"/>
      <c r="EW659" s="13"/>
      <c r="EX659" s="13"/>
      <c r="EY659" s="13"/>
      <c r="EZ659" s="13"/>
      <c r="FA659" s="13"/>
      <c r="FB659" s="13"/>
      <c r="FC659" s="13"/>
      <c r="FD659" s="13"/>
      <c r="FE659" s="13"/>
      <c r="FF659" s="13"/>
      <c r="FG659" s="13"/>
      <c r="FH659" s="13"/>
      <c r="FI659" s="13"/>
      <c r="FJ659" s="13"/>
      <c r="FK659" s="13"/>
      <c r="FL659" s="13"/>
      <c r="FM659" s="13"/>
      <c r="FN659" s="13"/>
      <c r="FO659" s="13"/>
      <c r="FP659" s="13"/>
      <c r="FQ659" s="13"/>
      <c r="FR659" s="13"/>
      <c r="FS659" s="13"/>
      <c r="FT659" s="13"/>
      <c r="FU659" s="13"/>
      <c r="FV659" s="13"/>
      <c r="FW659" s="13"/>
      <c r="FX659" s="13"/>
      <c r="FY659" s="13"/>
      <c r="FZ659" s="13"/>
      <c r="GA659" s="13"/>
      <c r="GB659" s="13"/>
      <c r="GC659" s="13"/>
      <c r="GD659" s="13"/>
      <c r="GE659" s="13"/>
      <c r="GF659" s="13"/>
    </row>
    <row r="660">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13"/>
      <c r="DP660" s="13"/>
      <c r="DQ660" s="13"/>
      <c r="DR660" s="13"/>
      <c r="DS660" s="13"/>
      <c r="DT660" s="13"/>
      <c r="DU660" s="13"/>
      <c r="DV660" s="13"/>
      <c r="DW660" s="13"/>
      <c r="DX660" s="13"/>
      <c r="DY660" s="13"/>
      <c r="DZ660" s="13"/>
      <c r="EA660" s="13"/>
      <c r="EB660" s="13"/>
      <c r="EC660" s="13"/>
      <c r="ED660" s="13"/>
      <c r="EE660" s="13"/>
      <c r="EF660" s="13"/>
      <c r="EG660" s="13"/>
      <c r="EH660" s="13"/>
      <c r="EI660" s="13"/>
      <c r="EJ660" s="13"/>
      <c r="EK660" s="13"/>
      <c r="EL660" s="13"/>
      <c r="EM660" s="13"/>
      <c r="EN660" s="13"/>
      <c r="EO660" s="13"/>
      <c r="EP660" s="13"/>
      <c r="EQ660" s="13"/>
      <c r="ER660" s="13"/>
      <c r="ES660" s="13"/>
      <c r="ET660" s="13"/>
      <c r="EU660" s="13"/>
      <c r="EV660" s="13"/>
      <c r="EW660" s="13"/>
      <c r="EX660" s="13"/>
      <c r="EY660" s="13"/>
      <c r="EZ660" s="13"/>
      <c r="FA660" s="13"/>
      <c r="FB660" s="13"/>
      <c r="FC660" s="13"/>
      <c r="FD660" s="13"/>
      <c r="FE660" s="13"/>
      <c r="FF660" s="13"/>
      <c r="FG660" s="13"/>
      <c r="FH660" s="13"/>
      <c r="FI660" s="13"/>
      <c r="FJ660" s="13"/>
      <c r="FK660" s="13"/>
      <c r="FL660" s="13"/>
      <c r="FM660" s="13"/>
      <c r="FN660" s="13"/>
      <c r="FO660" s="13"/>
      <c r="FP660" s="13"/>
      <c r="FQ660" s="13"/>
      <c r="FR660" s="13"/>
      <c r="FS660" s="13"/>
      <c r="FT660" s="13"/>
      <c r="FU660" s="13"/>
      <c r="FV660" s="13"/>
      <c r="FW660" s="13"/>
      <c r="FX660" s="13"/>
      <c r="FY660" s="13"/>
      <c r="FZ660" s="13"/>
      <c r="GA660" s="13"/>
      <c r="GB660" s="13"/>
      <c r="GC660" s="13"/>
      <c r="GD660" s="13"/>
      <c r="GE660" s="13"/>
      <c r="GF660" s="13"/>
    </row>
    <row r="66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c r="DO661" s="13"/>
      <c r="DP661" s="13"/>
      <c r="DQ661" s="13"/>
      <c r="DR661" s="13"/>
      <c r="DS661" s="13"/>
      <c r="DT661" s="13"/>
      <c r="DU661" s="13"/>
      <c r="DV661" s="13"/>
      <c r="DW661" s="13"/>
      <c r="DX661" s="13"/>
      <c r="DY661" s="13"/>
      <c r="DZ661" s="13"/>
      <c r="EA661" s="13"/>
      <c r="EB661" s="13"/>
      <c r="EC661" s="13"/>
      <c r="ED661" s="13"/>
      <c r="EE661" s="13"/>
      <c r="EF661" s="13"/>
      <c r="EG661" s="13"/>
      <c r="EH661" s="13"/>
      <c r="EI661" s="13"/>
      <c r="EJ661" s="13"/>
      <c r="EK661" s="13"/>
      <c r="EL661" s="13"/>
      <c r="EM661" s="13"/>
      <c r="EN661" s="13"/>
      <c r="EO661" s="13"/>
      <c r="EP661" s="13"/>
      <c r="EQ661" s="13"/>
      <c r="ER661" s="13"/>
      <c r="ES661" s="13"/>
      <c r="ET661" s="13"/>
      <c r="EU661" s="13"/>
      <c r="EV661" s="13"/>
      <c r="EW661" s="13"/>
      <c r="EX661" s="13"/>
      <c r="EY661" s="13"/>
      <c r="EZ661" s="13"/>
      <c r="FA661" s="13"/>
      <c r="FB661" s="13"/>
      <c r="FC661" s="13"/>
      <c r="FD661" s="13"/>
      <c r="FE661" s="13"/>
      <c r="FF661" s="13"/>
      <c r="FG661" s="13"/>
      <c r="FH661" s="13"/>
      <c r="FI661" s="13"/>
      <c r="FJ661" s="13"/>
      <c r="FK661" s="13"/>
      <c r="FL661" s="13"/>
      <c r="FM661" s="13"/>
      <c r="FN661" s="13"/>
      <c r="FO661" s="13"/>
      <c r="FP661" s="13"/>
      <c r="FQ661" s="13"/>
      <c r="FR661" s="13"/>
      <c r="FS661" s="13"/>
      <c r="FT661" s="13"/>
      <c r="FU661" s="13"/>
      <c r="FV661" s="13"/>
      <c r="FW661" s="13"/>
      <c r="FX661" s="13"/>
      <c r="FY661" s="13"/>
      <c r="FZ661" s="13"/>
      <c r="GA661" s="13"/>
      <c r="GB661" s="13"/>
      <c r="GC661" s="13"/>
      <c r="GD661" s="13"/>
      <c r="GE661" s="13"/>
      <c r="GF661" s="13"/>
    </row>
    <row r="66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c r="DU662" s="13"/>
      <c r="DV662" s="13"/>
      <c r="DW662" s="13"/>
      <c r="DX662" s="13"/>
      <c r="DY662" s="13"/>
      <c r="DZ662" s="13"/>
      <c r="EA662" s="13"/>
      <c r="EB662" s="13"/>
      <c r="EC662" s="13"/>
      <c r="ED662" s="13"/>
      <c r="EE662" s="13"/>
      <c r="EF662" s="13"/>
      <c r="EG662" s="13"/>
      <c r="EH662" s="13"/>
      <c r="EI662" s="13"/>
      <c r="EJ662" s="13"/>
      <c r="EK662" s="13"/>
      <c r="EL662" s="13"/>
      <c r="EM662" s="13"/>
      <c r="EN662" s="13"/>
      <c r="EO662" s="13"/>
      <c r="EP662" s="13"/>
      <c r="EQ662" s="13"/>
      <c r="ER662" s="13"/>
      <c r="ES662" s="13"/>
      <c r="ET662" s="13"/>
      <c r="EU662" s="13"/>
      <c r="EV662" s="13"/>
      <c r="EW662" s="13"/>
      <c r="EX662" s="13"/>
      <c r="EY662" s="13"/>
      <c r="EZ662" s="13"/>
      <c r="FA662" s="13"/>
      <c r="FB662" s="13"/>
      <c r="FC662" s="13"/>
      <c r="FD662" s="13"/>
      <c r="FE662" s="13"/>
      <c r="FF662" s="13"/>
      <c r="FG662" s="13"/>
      <c r="FH662" s="13"/>
      <c r="FI662" s="13"/>
      <c r="FJ662" s="13"/>
      <c r="FK662" s="13"/>
      <c r="FL662" s="13"/>
      <c r="FM662" s="13"/>
      <c r="FN662" s="13"/>
      <c r="FO662" s="13"/>
      <c r="FP662" s="13"/>
      <c r="FQ662" s="13"/>
      <c r="FR662" s="13"/>
      <c r="FS662" s="13"/>
      <c r="FT662" s="13"/>
      <c r="FU662" s="13"/>
      <c r="FV662" s="13"/>
      <c r="FW662" s="13"/>
      <c r="FX662" s="13"/>
      <c r="FY662" s="13"/>
      <c r="FZ662" s="13"/>
      <c r="GA662" s="13"/>
      <c r="GB662" s="13"/>
      <c r="GC662" s="13"/>
      <c r="GD662" s="13"/>
      <c r="GE662" s="13"/>
      <c r="GF662" s="13"/>
    </row>
    <row r="66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13"/>
      <c r="DV663" s="13"/>
      <c r="DW663" s="13"/>
      <c r="DX663" s="13"/>
      <c r="DY663" s="13"/>
      <c r="DZ663" s="13"/>
      <c r="EA663" s="13"/>
      <c r="EB663" s="13"/>
      <c r="EC663" s="13"/>
      <c r="ED663" s="13"/>
      <c r="EE663" s="13"/>
      <c r="EF663" s="13"/>
      <c r="EG663" s="13"/>
      <c r="EH663" s="13"/>
      <c r="EI663" s="13"/>
      <c r="EJ663" s="13"/>
      <c r="EK663" s="13"/>
      <c r="EL663" s="13"/>
      <c r="EM663" s="13"/>
      <c r="EN663" s="13"/>
      <c r="EO663" s="13"/>
      <c r="EP663" s="13"/>
      <c r="EQ663" s="13"/>
      <c r="ER663" s="13"/>
      <c r="ES663" s="13"/>
      <c r="ET663" s="13"/>
      <c r="EU663" s="13"/>
      <c r="EV663" s="13"/>
      <c r="EW663" s="13"/>
      <c r="EX663" s="13"/>
      <c r="EY663" s="13"/>
      <c r="EZ663" s="13"/>
      <c r="FA663" s="13"/>
      <c r="FB663" s="13"/>
      <c r="FC663" s="13"/>
      <c r="FD663" s="13"/>
      <c r="FE663" s="13"/>
      <c r="FF663" s="13"/>
      <c r="FG663" s="13"/>
      <c r="FH663" s="13"/>
      <c r="FI663" s="13"/>
      <c r="FJ663" s="13"/>
      <c r="FK663" s="13"/>
      <c r="FL663" s="13"/>
      <c r="FM663" s="13"/>
      <c r="FN663" s="13"/>
      <c r="FO663" s="13"/>
      <c r="FP663" s="13"/>
      <c r="FQ663" s="13"/>
      <c r="FR663" s="13"/>
      <c r="FS663" s="13"/>
      <c r="FT663" s="13"/>
      <c r="FU663" s="13"/>
      <c r="FV663" s="13"/>
      <c r="FW663" s="13"/>
      <c r="FX663" s="13"/>
      <c r="FY663" s="13"/>
      <c r="FZ663" s="13"/>
      <c r="GA663" s="13"/>
      <c r="GB663" s="13"/>
      <c r="GC663" s="13"/>
      <c r="GD663" s="13"/>
      <c r="GE663" s="13"/>
      <c r="GF663" s="13"/>
    </row>
    <row r="66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13"/>
      <c r="DV664" s="13"/>
      <c r="DW664" s="13"/>
      <c r="DX664" s="13"/>
      <c r="DY664" s="13"/>
      <c r="DZ664" s="13"/>
      <c r="EA664" s="13"/>
      <c r="EB664" s="13"/>
      <c r="EC664" s="13"/>
      <c r="ED664" s="13"/>
      <c r="EE664" s="13"/>
      <c r="EF664" s="13"/>
      <c r="EG664" s="13"/>
      <c r="EH664" s="13"/>
      <c r="EI664" s="13"/>
      <c r="EJ664" s="13"/>
      <c r="EK664" s="13"/>
      <c r="EL664" s="13"/>
      <c r="EM664" s="13"/>
      <c r="EN664" s="13"/>
      <c r="EO664" s="13"/>
      <c r="EP664" s="13"/>
      <c r="EQ664" s="13"/>
      <c r="ER664" s="13"/>
      <c r="ES664" s="13"/>
      <c r="ET664" s="13"/>
      <c r="EU664" s="13"/>
      <c r="EV664" s="13"/>
      <c r="EW664" s="13"/>
      <c r="EX664" s="13"/>
      <c r="EY664" s="13"/>
      <c r="EZ664" s="13"/>
      <c r="FA664" s="13"/>
      <c r="FB664" s="13"/>
      <c r="FC664" s="13"/>
      <c r="FD664" s="13"/>
      <c r="FE664" s="13"/>
      <c r="FF664" s="13"/>
      <c r="FG664" s="13"/>
      <c r="FH664" s="13"/>
      <c r="FI664" s="13"/>
      <c r="FJ664" s="13"/>
      <c r="FK664" s="13"/>
      <c r="FL664" s="13"/>
      <c r="FM664" s="13"/>
      <c r="FN664" s="13"/>
      <c r="FO664" s="13"/>
      <c r="FP664" s="13"/>
      <c r="FQ664" s="13"/>
      <c r="FR664" s="13"/>
      <c r="FS664" s="13"/>
      <c r="FT664" s="13"/>
      <c r="FU664" s="13"/>
      <c r="FV664" s="13"/>
      <c r="FW664" s="13"/>
      <c r="FX664" s="13"/>
      <c r="FY664" s="13"/>
      <c r="FZ664" s="13"/>
      <c r="GA664" s="13"/>
      <c r="GB664" s="13"/>
      <c r="GC664" s="13"/>
      <c r="GD664" s="13"/>
      <c r="GE664" s="13"/>
      <c r="GF664" s="13"/>
    </row>
    <row r="66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H665" s="13"/>
      <c r="EI665" s="13"/>
      <c r="EJ665" s="13"/>
      <c r="EK665" s="13"/>
      <c r="EL665" s="13"/>
      <c r="EM665" s="13"/>
      <c r="EN665" s="13"/>
      <c r="EO665" s="13"/>
      <c r="EP665" s="13"/>
      <c r="EQ665" s="13"/>
      <c r="ER665" s="13"/>
      <c r="ES665" s="13"/>
      <c r="ET665" s="13"/>
      <c r="EU665" s="13"/>
      <c r="EV665" s="13"/>
      <c r="EW665" s="13"/>
      <c r="EX665" s="13"/>
      <c r="EY665" s="13"/>
      <c r="EZ665" s="13"/>
      <c r="FA665" s="13"/>
      <c r="FB665" s="13"/>
      <c r="FC665" s="13"/>
      <c r="FD665" s="13"/>
      <c r="FE665" s="13"/>
      <c r="FF665" s="13"/>
      <c r="FG665" s="13"/>
      <c r="FH665" s="13"/>
      <c r="FI665" s="13"/>
      <c r="FJ665" s="13"/>
      <c r="FK665" s="13"/>
      <c r="FL665" s="13"/>
      <c r="FM665" s="13"/>
      <c r="FN665" s="13"/>
      <c r="FO665" s="13"/>
      <c r="FP665" s="13"/>
      <c r="FQ665" s="13"/>
      <c r="FR665" s="13"/>
      <c r="FS665" s="13"/>
      <c r="FT665" s="13"/>
      <c r="FU665" s="13"/>
      <c r="FV665" s="13"/>
      <c r="FW665" s="13"/>
      <c r="FX665" s="13"/>
      <c r="FY665" s="13"/>
      <c r="FZ665" s="13"/>
      <c r="GA665" s="13"/>
      <c r="GB665" s="13"/>
      <c r="GC665" s="13"/>
      <c r="GD665" s="13"/>
      <c r="GE665" s="13"/>
      <c r="GF665" s="13"/>
    </row>
    <row r="66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c r="DU666" s="13"/>
      <c r="DV666" s="13"/>
      <c r="DW666" s="13"/>
      <c r="DX666" s="13"/>
      <c r="DY666" s="13"/>
      <c r="DZ666" s="13"/>
      <c r="EA666" s="13"/>
      <c r="EB666" s="13"/>
      <c r="EC666" s="13"/>
      <c r="ED666" s="13"/>
      <c r="EE666" s="13"/>
      <c r="EF666" s="13"/>
      <c r="EG666" s="13"/>
      <c r="EH666" s="13"/>
      <c r="EI666" s="13"/>
      <c r="EJ666" s="13"/>
      <c r="EK666" s="13"/>
      <c r="EL666" s="13"/>
      <c r="EM666" s="13"/>
      <c r="EN666" s="13"/>
      <c r="EO666" s="13"/>
      <c r="EP666" s="13"/>
      <c r="EQ666" s="13"/>
      <c r="ER666" s="13"/>
      <c r="ES666" s="13"/>
      <c r="ET666" s="13"/>
      <c r="EU666" s="13"/>
      <c r="EV666" s="13"/>
      <c r="EW666" s="13"/>
      <c r="EX666" s="13"/>
      <c r="EY666" s="13"/>
      <c r="EZ666" s="13"/>
      <c r="FA666" s="13"/>
      <c r="FB666" s="13"/>
      <c r="FC666" s="13"/>
      <c r="FD666" s="13"/>
      <c r="FE666" s="13"/>
      <c r="FF666" s="13"/>
      <c r="FG666" s="13"/>
      <c r="FH666" s="13"/>
      <c r="FI666" s="13"/>
      <c r="FJ666" s="13"/>
      <c r="FK666" s="13"/>
      <c r="FL666" s="13"/>
      <c r="FM666" s="13"/>
      <c r="FN666" s="13"/>
      <c r="FO666" s="13"/>
      <c r="FP666" s="13"/>
      <c r="FQ666" s="13"/>
      <c r="FR666" s="13"/>
      <c r="FS666" s="13"/>
      <c r="FT666" s="13"/>
      <c r="FU666" s="13"/>
      <c r="FV666" s="13"/>
      <c r="FW666" s="13"/>
      <c r="FX666" s="13"/>
      <c r="FY666" s="13"/>
      <c r="FZ666" s="13"/>
      <c r="GA666" s="13"/>
      <c r="GB666" s="13"/>
      <c r="GC666" s="13"/>
      <c r="GD666" s="13"/>
      <c r="GE666" s="13"/>
      <c r="GF666" s="13"/>
    </row>
    <row r="667">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13"/>
      <c r="DP667" s="13"/>
      <c r="DQ667" s="13"/>
      <c r="DR667" s="13"/>
      <c r="DS667" s="13"/>
      <c r="DT667" s="13"/>
      <c r="DU667" s="13"/>
      <c r="DV667" s="13"/>
      <c r="DW667" s="13"/>
      <c r="DX667" s="13"/>
      <c r="DY667" s="13"/>
      <c r="DZ667" s="13"/>
      <c r="EA667" s="13"/>
      <c r="EB667" s="13"/>
      <c r="EC667" s="13"/>
      <c r="ED667" s="13"/>
      <c r="EE667" s="13"/>
      <c r="EF667" s="13"/>
      <c r="EG667" s="13"/>
      <c r="EH667" s="13"/>
      <c r="EI667" s="13"/>
      <c r="EJ667" s="13"/>
      <c r="EK667" s="13"/>
      <c r="EL667" s="13"/>
      <c r="EM667" s="13"/>
      <c r="EN667" s="13"/>
      <c r="EO667" s="13"/>
      <c r="EP667" s="13"/>
      <c r="EQ667" s="13"/>
      <c r="ER667" s="13"/>
      <c r="ES667" s="13"/>
      <c r="ET667" s="13"/>
      <c r="EU667" s="13"/>
      <c r="EV667" s="13"/>
      <c r="EW667" s="13"/>
      <c r="EX667" s="13"/>
      <c r="EY667" s="13"/>
      <c r="EZ667" s="13"/>
      <c r="FA667" s="13"/>
      <c r="FB667" s="13"/>
      <c r="FC667" s="13"/>
      <c r="FD667" s="13"/>
      <c r="FE667" s="13"/>
      <c r="FF667" s="13"/>
      <c r="FG667" s="13"/>
      <c r="FH667" s="13"/>
      <c r="FI667" s="13"/>
      <c r="FJ667" s="13"/>
      <c r="FK667" s="13"/>
      <c r="FL667" s="13"/>
      <c r="FM667" s="13"/>
      <c r="FN667" s="13"/>
      <c r="FO667" s="13"/>
      <c r="FP667" s="13"/>
      <c r="FQ667" s="13"/>
      <c r="FR667" s="13"/>
      <c r="FS667" s="13"/>
      <c r="FT667" s="13"/>
      <c r="FU667" s="13"/>
      <c r="FV667" s="13"/>
      <c r="FW667" s="13"/>
      <c r="FX667" s="13"/>
      <c r="FY667" s="13"/>
      <c r="FZ667" s="13"/>
      <c r="GA667" s="13"/>
      <c r="GB667" s="13"/>
      <c r="GC667" s="13"/>
      <c r="GD667" s="13"/>
      <c r="GE667" s="13"/>
      <c r="GF667" s="13"/>
    </row>
    <row r="668">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c r="DO668" s="13"/>
      <c r="DP668" s="13"/>
      <c r="DQ668" s="13"/>
      <c r="DR668" s="13"/>
      <c r="DS668" s="13"/>
      <c r="DT668" s="13"/>
      <c r="DU668" s="13"/>
      <c r="DV668" s="13"/>
      <c r="DW668" s="13"/>
      <c r="DX668" s="13"/>
      <c r="DY668" s="13"/>
      <c r="DZ668" s="13"/>
      <c r="EA668" s="13"/>
      <c r="EB668" s="13"/>
      <c r="EC668" s="13"/>
      <c r="ED668" s="13"/>
      <c r="EE668" s="13"/>
      <c r="EF668" s="13"/>
      <c r="EG668" s="13"/>
      <c r="EH668" s="13"/>
      <c r="EI668" s="13"/>
      <c r="EJ668" s="13"/>
      <c r="EK668" s="13"/>
      <c r="EL668" s="13"/>
      <c r="EM668" s="13"/>
      <c r="EN668" s="13"/>
      <c r="EO668" s="13"/>
      <c r="EP668" s="13"/>
      <c r="EQ668" s="13"/>
      <c r="ER668" s="13"/>
      <c r="ES668" s="13"/>
      <c r="ET668" s="13"/>
      <c r="EU668" s="13"/>
      <c r="EV668" s="13"/>
      <c r="EW668" s="13"/>
      <c r="EX668" s="13"/>
      <c r="EY668" s="13"/>
      <c r="EZ668" s="13"/>
      <c r="FA668" s="13"/>
      <c r="FB668" s="13"/>
      <c r="FC668" s="13"/>
      <c r="FD668" s="13"/>
      <c r="FE668" s="13"/>
      <c r="FF668" s="13"/>
      <c r="FG668" s="13"/>
      <c r="FH668" s="13"/>
      <c r="FI668" s="13"/>
      <c r="FJ668" s="13"/>
      <c r="FK668" s="13"/>
      <c r="FL668" s="13"/>
      <c r="FM668" s="13"/>
      <c r="FN668" s="13"/>
      <c r="FO668" s="13"/>
      <c r="FP668" s="13"/>
      <c r="FQ668" s="13"/>
      <c r="FR668" s="13"/>
      <c r="FS668" s="13"/>
      <c r="FT668" s="13"/>
      <c r="FU668" s="13"/>
      <c r="FV668" s="13"/>
      <c r="FW668" s="13"/>
      <c r="FX668" s="13"/>
      <c r="FY668" s="13"/>
      <c r="FZ668" s="13"/>
      <c r="GA668" s="13"/>
      <c r="GB668" s="13"/>
      <c r="GC668" s="13"/>
      <c r="GD668" s="13"/>
      <c r="GE668" s="13"/>
      <c r="GF668" s="13"/>
    </row>
    <row r="669">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c r="DU669" s="13"/>
      <c r="DV669" s="13"/>
      <c r="DW669" s="13"/>
      <c r="DX669" s="13"/>
      <c r="DY669" s="13"/>
      <c r="DZ669" s="13"/>
      <c r="EA669" s="13"/>
      <c r="EB669" s="13"/>
      <c r="EC669" s="13"/>
      <c r="ED669" s="13"/>
      <c r="EE669" s="13"/>
      <c r="EF669" s="13"/>
      <c r="EG669" s="13"/>
      <c r="EH669" s="13"/>
      <c r="EI669" s="13"/>
      <c r="EJ669" s="13"/>
      <c r="EK669" s="13"/>
      <c r="EL669" s="13"/>
      <c r="EM669" s="13"/>
      <c r="EN669" s="13"/>
      <c r="EO669" s="13"/>
      <c r="EP669" s="13"/>
      <c r="EQ669" s="13"/>
      <c r="ER669" s="13"/>
      <c r="ES669" s="13"/>
      <c r="ET669" s="13"/>
      <c r="EU669" s="13"/>
      <c r="EV669" s="13"/>
      <c r="EW669" s="13"/>
      <c r="EX669" s="13"/>
      <c r="EY669" s="13"/>
      <c r="EZ669" s="13"/>
      <c r="FA669" s="13"/>
      <c r="FB669" s="13"/>
      <c r="FC669" s="13"/>
      <c r="FD669" s="13"/>
      <c r="FE669" s="13"/>
      <c r="FF669" s="13"/>
      <c r="FG669" s="13"/>
      <c r="FH669" s="13"/>
      <c r="FI669" s="13"/>
      <c r="FJ669" s="13"/>
      <c r="FK669" s="13"/>
      <c r="FL669" s="13"/>
      <c r="FM669" s="13"/>
      <c r="FN669" s="13"/>
      <c r="FO669" s="13"/>
      <c r="FP669" s="13"/>
      <c r="FQ669" s="13"/>
      <c r="FR669" s="13"/>
      <c r="FS669" s="13"/>
      <c r="FT669" s="13"/>
      <c r="FU669" s="13"/>
      <c r="FV669" s="13"/>
      <c r="FW669" s="13"/>
      <c r="FX669" s="13"/>
      <c r="FY669" s="13"/>
      <c r="FZ669" s="13"/>
      <c r="GA669" s="13"/>
      <c r="GB669" s="13"/>
      <c r="GC669" s="13"/>
      <c r="GD669" s="13"/>
      <c r="GE669" s="13"/>
      <c r="GF669" s="13"/>
    </row>
    <row r="670">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c r="EU670" s="13"/>
      <c r="EV670" s="13"/>
      <c r="EW670" s="13"/>
      <c r="EX670" s="13"/>
      <c r="EY670" s="13"/>
      <c r="EZ670" s="13"/>
      <c r="FA670" s="13"/>
      <c r="FB670" s="13"/>
      <c r="FC670" s="13"/>
      <c r="FD670" s="13"/>
      <c r="FE670" s="13"/>
      <c r="FF670" s="13"/>
      <c r="FG670" s="13"/>
      <c r="FH670" s="13"/>
      <c r="FI670" s="13"/>
      <c r="FJ670" s="13"/>
      <c r="FK670" s="13"/>
      <c r="FL670" s="13"/>
      <c r="FM670" s="13"/>
      <c r="FN670" s="13"/>
      <c r="FO670" s="13"/>
      <c r="FP670" s="13"/>
      <c r="FQ670" s="13"/>
      <c r="FR670" s="13"/>
      <c r="FS670" s="13"/>
      <c r="FT670" s="13"/>
      <c r="FU670" s="13"/>
      <c r="FV670" s="13"/>
      <c r="FW670" s="13"/>
      <c r="FX670" s="13"/>
      <c r="FY670" s="13"/>
      <c r="FZ670" s="13"/>
      <c r="GA670" s="13"/>
      <c r="GB670" s="13"/>
      <c r="GC670" s="13"/>
      <c r="GD670" s="13"/>
      <c r="GE670" s="13"/>
      <c r="GF670" s="13"/>
    </row>
    <row r="67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c r="DU671" s="13"/>
      <c r="DV671" s="13"/>
      <c r="DW671" s="13"/>
      <c r="DX671" s="13"/>
      <c r="DY671" s="13"/>
      <c r="DZ671" s="13"/>
      <c r="EA671" s="13"/>
      <c r="EB671" s="13"/>
      <c r="EC671" s="13"/>
      <c r="ED671" s="13"/>
      <c r="EE671" s="13"/>
      <c r="EF671" s="13"/>
      <c r="EG671" s="13"/>
      <c r="EH671" s="13"/>
      <c r="EI671" s="13"/>
      <c r="EJ671" s="13"/>
      <c r="EK671" s="13"/>
      <c r="EL671" s="13"/>
      <c r="EM671" s="13"/>
      <c r="EN671" s="13"/>
      <c r="EO671" s="13"/>
      <c r="EP671" s="13"/>
      <c r="EQ671" s="13"/>
      <c r="ER671" s="13"/>
      <c r="ES671" s="13"/>
      <c r="ET671" s="13"/>
      <c r="EU671" s="13"/>
      <c r="EV671" s="13"/>
      <c r="EW671" s="13"/>
      <c r="EX671" s="13"/>
      <c r="EY671" s="13"/>
      <c r="EZ671" s="13"/>
      <c r="FA671" s="13"/>
      <c r="FB671" s="13"/>
      <c r="FC671" s="13"/>
      <c r="FD671" s="13"/>
      <c r="FE671" s="13"/>
      <c r="FF671" s="13"/>
      <c r="FG671" s="13"/>
      <c r="FH671" s="13"/>
      <c r="FI671" s="13"/>
      <c r="FJ671" s="13"/>
      <c r="FK671" s="13"/>
      <c r="FL671" s="13"/>
      <c r="FM671" s="13"/>
      <c r="FN671" s="13"/>
      <c r="FO671" s="13"/>
      <c r="FP671" s="13"/>
      <c r="FQ671" s="13"/>
      <c r="FR671" s="13"/>
      <c r="FS671" s="13"/>
      <c r="FT671" s="13"/>
      <c r="FU671" s="13"/>
      <c r="FV671" s="13"/>
      <c r="FW671" s="13"/>
      <c r="FX671" s="13"/>
      <c r="FY671" s="13"/>
      <c r="FZ671" s="13"/>
      <c r="GA671" s="13"/>
      <c r="GB671" s="13"/>
      <c r="GC671" s="13"/>
      <c r="GD671" s="13"/>
      <c r="GE671" s="13"/>
      <c r="GF671" s="13"/>
    </row>
    <row r="67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c r="EU672" s="13"/>
      <c r="EV672" s="13"/>
      <c r="EW672" s="13"/>
      <c r="EX672" s="13"/>
      <c r="EY672" s="13"/>
      <c r="EZ672" s="13"/>
      <c r="FA672" s="13"/>
      <c r="FB672" s="13"/>
      <c r="FC672" s="13"/>
      <c r="FD672" s="13"/>
      <c r="FE672" s="13"/>
      <c r="FF672" s="13"/>
      <c r="FG672" s="13"/>
      <c r="FH672" s="13"/>
      <c r="FI672" s="13"/>
      <c r="FJ672" s="13"/>
      <c r="FK672" s="13"/>
      <c r="FL672" s="13"/>
      <c r="FM672" s="13"/>
      <c r="FN672" s="13"/>
      <c r="FO672" s="13"/>
      <c r="FP672" s="13"/>
      <c r="FQ672" s="13"/>
      <c r="FR672" s="13"/>
      <c r="FS672" s="13"/>
      <c r="FT672" s="13"/>
      <c r="FU672" s="13"/>
      <c r="FV672" s="13"/>
      <c r="FW672" s="13"/>
      <c r="FX672" s="13"/>
      <c r="FY672" s="13"/>
      <c r="FZ672" s="13"/>
      <c r="GA672" s="13"/>
      <c r="GB672" s="13"/>
      <c r="GC672" s="13"/>
      <c r="GD672" s="13"/>
      <c r="GE672" s="13"/>
      <c r="GF672" s="13"/>
    </row>
    <row r="67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c r="EU673" s="13"/>
      <c r="EV673" s="13"/>
      <c r="EW673" s="13"/>
      <c r="EX673" s="13"/>
      <c r="EY673" s="13"/>
      <c r="EZ673" s="13"/>
      <c r="FA673" s="13"/>
      <c r="FB673" s="13"/>
      <c r="FC673" s="13"/>
      <c r="FD673" s="13"/>
      <c r="FE673" s="13"/>
      <c r="FF673" s="13"/>
      <c r="FG673" s="13"/>
      <c r="FH673" s="13"/>
      <c r="FI673" s="13"/>
      <c r="FJ673" s="13"/>
      <c r="FK673" s="13"/>
      <c r="FL673" s="13"/>
      <c r="FM673" s="13"/>
      <c r="FN673" s="13"/>
      <c r="FO673" s="13"/>
      <c r="FP673" s="13"/>
      <c r="FQ673" s="13"/>
      <c r="FR673" s="13"/>
      <c r="FS673" s="13"/>
      <c r="FT673" s="13"/>
      <c r="FU673" s="13"/>
      <c r="FV673" s="13"/>
      <c r="FW673" s="13"/>
      <c r="FX673" s="13"/>
      <c r="FY673" s="13"/>
      <c r="FZ673" s="13"/>
      <c r="GA673" s="13"/>
      <c r="GB673" s="13"/>
      <c r="GC673" s="13"/>
      <c r="GD673" s="13"/>
      <c r="GE673" s="13"/>
      <c r="GF673" s="13"/>
    </row>
    <row r="67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13"/>
      <c r="CC674" s="13"/>
      <c r="CD674" s="13"/>
      <c r="CE674" s="13"/>
      <c r="CF674" s="13"/>
      <c r="CG674" s="13"/>
      <c r="CH674" s="13"/>
      <c r="CI674" s="13"/>
      <c r="CJ674" s="13"/>
      <c r="CK674" s="13"/>
      <c r="CL674" s="13"/>
      <c r="CM674" s="13"/>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c r="EU674" s="13"/>
      <c r="EV674" s="13"/>
      <c r="EW674" s="13"/>
      <c r="EX674" s="13"/>
      <c r="EY674" s="13"/>
      <c r="EZ674" s="13"/>
      <c r="FA674" s="13"/>
      <c r="FB674" s="13"/>
      <c r="FC674" s="13"/>
      <c r="FD674" s="13"/>
      <c r="FE674" s="13"/>
      <c r="FF674" s="13"/>
      <c r="FG674" s="13"/>
      <c r="FH674" s="13"/>
      <c r="FI674" s="13"/>
      <c r="FJ674" s="13"/>
      <c r="FK674" s="13"/>
      <c r="FL674" s="13"/>
      <c r="FM674" s="13"/>
      <c r="FN674" s="13"/>
      <c r="FO674" s="13"/>
      <c r="FP674" s="13"/>
      <c r="FQ674" s="13"/>
      <c r="FR674" s="13"/>
      <c r="FS674" s="13"/>
      <c r="FT674" s="13"/>
      <c r="FU674" s="13"/>
      <c r="FV674" s="13"/>
      <c r="FW674" s="13"/>
      <c r="FX674" s="13"/>
      <c r="FY674" s="13"/>
      <c r="FZ674" s="13"/>
      <c r="GA674" s="13"/>
      <c r="GB674" s="13"/>
      <c r="GC674" s="13"/>
      <c r="GD674" s="13"/>
      <c r="GE674" s="13"/>
      <c r="GF674" s="13"/>
    </row>
    <row r="67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13"/>
      <c r="CC675" s="13"/>
      <c r="CD675" s="13"/>
      <c r="CE675" s="13"/>
      <c r="CF675" s="13"/>
      <c r="CG675" s="13"/>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13"/>
      <c r="DP675" s="13"/>
      <c r="DQ675" s="13"/>
      <c r="DR675" s="13"/>
      <c r="DS675" s="13"/>
      <c r="DT675" s="13"/>
      <c r="DU675" s="13"/>
      <c r="DV675" s="13"/>
      <c r="DW675" s="13"/>
      <c r="DX675" s="13"/>
      <c r="DY675" s="13"/>
      <c r="DZ675" s="13"/>
      <c r="EA675" s="13"/>
      <c r="EB675" s="13"/>
      <c r="EC675" s="13"/>
      <c r="ED675" s="13"/>
      <c r="EE675" s="13"/>
      <c r="EF675" s="13"/>
      <c r="EG675" s="13"/>
      <c r="EH675" s="13"/>
      <c r="EI675" s="13"/>
      <c r="EJ675" s="13"/>
      <c r="EK675" s="13"/>
      <c r="EL675" s="13"/>
      <c r="EM675" s="13"/>
      <c r="EN675" s="13"/>
      <c r="EO675" s="13"/>
      <c r="EP675" s="13"/>
      <c r="EQ675" s="13"/>
      <c r="ER675" s="13"/>
      <c r="ES675" s="13"/>
      <c r="ET675" s="13"/>
      <c r="EU675" s="13"/>
      <c r="EV675" s="13"/>
      <c r="EW675" s="13"/>
      <c r="EX675" s="13"/>
      <c r="EY675" s="13"/>
      <c r="EZ675" s="13"/>
      <c r="FA675" s="13"/>
      <c r="FB675" s="13"/>
      <c r="FC675" s="13"/>
      <c r="FD675" s="13"/>
      <c r="FE675" s="13"/>
      <c r="FF675" s="13"/>
      <c r="FG675" s="13"/>
      <c r="FH675" s="13"/>
      <c r="FI675" s="13"/>
      <c r="FJ675" s="13"/>
      <c r="FK675" s="13"/>
      <c r="FL675" s="13"/>
      <c r="FM675" s="13"/>
      <c r="FN675" s="13"/>
      <c r="FO675" s="13"/>
      <c r="FP675" s="13"/>
      <c r="FQ675" s="13"/>
      <c r="FR675" s="13"/>
      <c r="FS675" s="13"/>
      <c r="FT675" s="13"/>
      <c r="FU675" s="13"/>
      <c r="FV675" s="13"/>
      <c r="FW675" s="13"/>
      <c r="FX675" s="13"/>
      <c r="FY675" s="13"/>
      <c r="FZ675" s="13"/>
      <c r="GA675" s="13"/>
      <c r="GB675" s="13"/>
      <c r="GC675" s="13"/>
      <c r="GD675" s="13"/>
      <c r="GE675" s="13"/>
      <c r="GF675" s="13"/>
    </row>
    <row r="67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13"/>
      <c r="CC676" s="13"/>
      <c r="CD676" s="13"/>
      <c r="CE676" s="13"/>
      <c r="CF676" s="13"/>
      <c r="CG676" s="13"/>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c r="DU676" s="13"/>
      <c r="DV676" s="13"/>
      <c r="DW676" s="13"/>
      <c r="DX676" s="13"/>
      <c r="DY676" s="13"/>
      <c r="DZ676" s="13"/>
      <c r="EA676" s="13"/>
      <c r="EB676" s="13"/>
      <c r="EC676" s="13"/>
      <c r="ED676" s="13"/>
      <c r="EE676" s="13"/>
      <c r="EF676" s="13"/>
      <c r="EG676" s="13"/>
      <c r="EH676" s="13"/>
      <c r="EI676" s="13"/>
      <c r="EJ676" s="13"/>
      <c r="EK676" s="13"/>
      <c r="EL676" s="13"/>
      <c r="EM676" s="13"/>
      <c r="EN676" s="13"/>
      <c r="EO676" s="13"/>
      <c r="EP676" s="13"/>
      <c r="EQ676" s="13"/>
      <c r="ER676" s="13"/>
      <c r="ES676" s="13"/>
      <c r="ET676" s="13"/>
      <c r="EU676" s="13"/>
      <c r="EV676" s="13"/>
      <c r="EW676" s="13"/>
      <c r="EX676" s="13"/>
      <c r="EY676" s="13"/>
      <c r="EZ676" s="13"/>
      <c r="FA676" s="13"/>
      <c r="FB676" s="13"/>
      <c r="FC676" s="13"/>
      <c r="FD676" s="13"/>
      <c r="FE676" s="13"/>
      <c r="FF676" s="13"/>
      <c r="FG676" s="13"/>
      <c r="FH676" s="13"/>
      <c r="FI676" s="13"/>
      <c r="FJ676" s="13"/>
      <c r="FK676" s="13"/>
      <c r="FL676" s="13"/>
      <c r="FM676" s="13"/>
      <c r="FN676" s="13"/>
      <c r="FO676" s="13"/>
      <c r="FP676" s="13"/>
      <c r="FQ676" s="13"/>
      <c r="FR676" s="13"/>
      <c r="FS676" s="13"/>
      <c r="FT676" s="13"/>
      <c r="FU676" s="13"/>
      <c r="FV676" s="13"/>
      <c r="FW676" s="13"/>
      <c r="FX676" s="13"/>
      <c r="FY676" s="13"/>
      <c r="FZ676" s="13"/>
      <c r="GA676" s="13"/>
      <c r="GB676" s="13"/>
      <c r="GC676" s="13"/>
      <c r="GD676" s="13"/>
      <c r="GE676" s="13"/>
      <c r="GF676" s="13"/>
    </row>
    <row r="677">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13"/>
      <c r="DP677" s="13"/>
      <c r="DQ677" s="13"/>
      <c r="DR677" s="13"/>
      <c r="DS677" s="13"/>
      <c r="DT677" s="13"/>
      <c r="DU677" s="13"/>
      <c r="DV677" s="13"/>
      <c r="DW677" s="13"/>
      <c r="DX677" s="13"/>
      <c r="DY677" s="13"/>
      <c r="DZ677" s="13"/>
      <c r="EA677" s="13"/>
      <c r="EB677" s="13"/>
      <c r="EC677" s="13"/>
      <c r="ED677" s="13"/>
      <c r="EE677" s="13"/>
      <c r="EF677" s="13"/>
      <c r="EG677" s="13"/>
      <c r="EH677" s="13"/>
      <c r="EI677" s="13"/>
      <c r="EJ677" s="13"/>
      <c r="EK677" s="13"/>
      <c r="EL677" s="13"/>
      <c r="EM677" s="13"/>
      <c r="EN677" s="13"/>
      <c r="EO677" s="13"/>
      <c r="EP677" s="13"/>
      <c r="EQ677" s="13"/>
      <c r="ER677" s="13"/>
      <c r="ES677" s="13"/>
      <c r="ET677" s="13"/>
      <c r="EU677" s="13"/>
      <c r="EV677" s="13"/>
      <c r="EW677" s="13"/>
      <c r="EX677" s="13"/>
      <c r="EY677" s="13"/>
      <c r="EZ677" s="13"/>
      <c r="FA677" s="13"/>
      <c r="FB677" s="13"/>
      <c r="FC677" s="13"/>
      <c r="FD677" s="13"/>
      <c r="FE677" s="13"/>
      <c r="FF677" s="13"/>
      <c r="FG677" s="13"/>
      <c r="FH677" s="13"/>
      <c r="FI677" s="13"/>
      <c r="FJ677" s="13"/>
      <c r="FK677" s="13"/>
      <c r="FL677" s="13"/>
      <c r="FM677" s="13"/>
      <c r="FN677" s="13"/>
      <c r="FO677" s="13"/>
      <c r="FP677" s="13"/>
      <c r="FQ677" s="13"/>
      <c r="FR677" s="13"/>
      <c r="FS677" s="13"/>
      <c r="FT677" s="13"/>
      <c r="FU677" s="13"/>
      <c r="FV677" s="13"/>
      <c r="FW677" s="13"/>
      <c r="FX677" s="13"/>
      <c r="FY677" s="13"/>
      <c r="FZ677" s="13"/>
      <c r="GA677" s="13"/>
      <c r="GB677" s="13"/>
      <c r="GC677" s="13"/>
      <c r="GD677" s="13"/>
      <c r="GE677" s="13"/>
      <c r="GF677" s="13"/>
    </row>
    <row r="678">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c r="EU678" s="13"/>
      <c r="EV678" s="13"/>
      <c r="EW678" s="13"/>
      <c r="EX678" s="13"/>
      <c r="EY678" s="13"/>
      <c r="EZ678" s="13"/>
      <c r="FA678" s="13"/>
      <c r="FB678" s="13"/>
      <c r="FC678" s="13"/>
      <c r="FD678" s="13"/>
      <c r="FE678" s="13"/>
      <c r="FF678" s="13"/>
      <c r="FG678" s="13"/>
      <c r="FH678" s="13"/>
      <c r="FI678" s="13"/>
      <c r="FJ678" s="13"/>
      <c r="FK678" s="13"/>
      <c r="FL678" s="13"/>
      <c r="FM678" s="13"/>
      <c r="FN678" s="13"/>
      <c r="FO678" s="13"/>
      <c r="FP678" s="13"/>
      <c r="FQ678" s="13"/>
      <c r="FR678" s="13"/>
      <c r="FS678" s="13"/>
      <c r="FT678" s="13"/>
      <c r="FU678" s="13"/>
      <c r="FV678" s="13"/>
      <c r="FW678" s="13"/>
      <c r="FX678" s="13"/>
      <c r="FY678" s="13"/>
      <c r="FZ678" s="13"/>
      <c r="GA678" s="13"/>
      <c r="GB678" s="13"/>
      <c r="GC678" s="13"/>
      <c r="GD678" s="13"/>
      <c r="GE678" s="13"/>
      <c r="GF678" s="13"/>
    </row>
    <row r="679">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c r="ET679" s="13"/>
      <c r="EU679" s="13"/>
      <c r="EV679" s="13"/>
      <c r="EW679" s="13"/>
      <c r="EX679" s="13"/>
      <c r="EY679" s="13"/>
      <c r="EZ679" s="13"/>
      <c r="FA679" s="13"/>
      <c r="FB679" s="13"/>
      <c r="FC679" s="13"/>
      <c r="FD679" s="13"/>
      <c r="FE679" s="13"/>
      <c r="FF679" s="13"/>
      <c r="FG679" s="13"/>
      <c r="FH679" s="13"/>
      <c r="FI679" s="13"/>
      <c r="FJ679" s="13"/>
      <c r="FK679" s="13"/>
      <c r="FL679" s="13"/>
      <c r="FM679" s="13"/>
      <c r="FN679" s="13"/>
      <c r="FO679" s="13"/>
      <c r="FP679" s="13"/>
      <c r="FQ679" s="13"/>
      <c r="FR679" s="13"/>
      <c r="FS679" s="13"/>
      <c r="FT679" s="13"/>
      <c r="FU679" s="13"/>
      <c r="FV679" s="13"/>
      <c r="FW679" s="13"/>
      <c r="FX679" s="13"/>
      <c r="FY679" s="13"/>
      <c r="FZ679" s="13"/>
      <c r="GA679" s="13"/>
      <c r="GB679" s="13"/>
      <c r="GC679" s="13"/>
      <c r="GD679" s="13"/>
      <c r="GE679" s="13"/>
      <c r="GF679" s="13"/>
    </row>
    <row r="680">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c r="EU680" s="13"/>
      <c r="EV680" s="13"/>
      <c r="EW680" s="13"/>
      <c r="EX680" s="13"/>
      <c r="EY680" s="13"/>
      <c r="EZ680" s="13"/>
      <c r="FA680" s="13"/>
      <c r="FB680" s="13"/>
      <c r="FC680" s="13"/>
      <c r="FD680" s="13"/>
      <c r="FE680" s="13"/>
      <c r="FF680" s="13"/>
      <c r="FG680" s="13"/>
      <c r="FH680" s="13"/>
      <c r="FI680" s="13"/>
      <c r="FJ680" s="13"/>
      <c r="FK680" s="13"/>
      <c r="FL680" s="13"/>
      <c r="FM680" s="13"/>
      <c r="FN680" s="13"/>
      <c r="FO680" s="13"/>
      <c r="FP680" s="13"/>
      <c r="FQ680" s="13"/>
      <c r="FR680" s="13"/>
      <c r="FS680" s="13"/>
      <c r="FT680" s="13"/>
      <c r="FU680" s="13"/>
      <c r="FV680" s="13"/>
      <c r="FW680" s="13"/>
      <c r="FX680" s="13"/>
      <c r="FY680" s="13"/>
      <c r="FZ680" s="13"/>
      <c r="GA680" s="13"/>
      <c r="GB680" s="13"/>
      <c r="GC680" s="13"/>
      <c r="GD680" s="13"/>
      <c r="GE680" s="13"/>
      <c r="GF680" s="13"/>
    </row>
    <row r="68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c r="DK681" s="13"/>
      <c r="DL681" s="13"/>
      <c r="DM681" s="13"/>
      <c r="DN681" s="13"/>
      <c r="DO681" s="13"/>
      <c r="DP681" s="13"/>
      <c r="DQ681" s="13"/>
      <c r="DR681" s="13"/>
      <c r="DS681" s="13"/>
      <c r="DT681" s="13"/>
      <c r="DU681" s="13"/>
      <c r="DV681" s="13"/>
      <c r="DW681" s="13"/>
      <c r="DX681" s="13"/>
      <c r="DY681" s="13"/>
      <c r="DZ681" s="13"/>
      <c r="EA681" s="13"/>
      <c r="EB681" s="13"/>
      <c r="EC681" s="13"/>
      <c r="ED681" s="13"/>
      <c r="EE681" s="13"/>
      <c r="EF681" s="13"/>
      <c r="EG681" s="13"/>
      <c r="EH681" s="13"/>
      <c r="EI681" s="13"/>
      <c r="EJ681" s="13"/>
      <c r="EK681" s="13"/>
      <c r="EL681" s="13"/>
      <c r="EM681" s="13"/>
      <c r="EN681" s="13"/>
      <c r="EO681" s="13"/>
      <c r="EP681" s="13"/>
      <c r="EQ681" s="13"/>
      <c r="ER681" s="13"/>
      <c r="ES681" s="13"/>
      <c r="ET681" s="13"/>
      <c r="EU681" s="13"/>
      <c r="EV681" s="13"/>
      <c r="EW681" s="13"/>
      <c r="EX681" s="13"/>
      <c r="EY681" s="13"/>
      <c r="EZ681" s="13"/>
      <c r="FA681" s="13"/>
      <c r="FB681" s="13"/>
      <c r="FC681" s="13"/>
      <c r="FD681" s="13"/>
      <c r="FE681" s="13"/>
      <c r="FF681" s="13"/>
      <c r="FG681" s="13"/>
      <c r="FH681" s="13"/>
      <c r="FI681" s="13"/>
      <c r="FJ681" s="13"/>
      <c r="FK681" s="13"/>
      <c r="FL681" s="13"/>
      <c r="FM681" s="13"/>
      <c r="FN681" s="13"/>
      <c r="FO681" s="13"/>
      <c r="FP681" s="13"/>
      <c r="FQ681" s="13"/>
      <c r="FR681" s="13"/>
      <c r="FS681" s="13"/>
      <c r="FT681" s="13"/>
      <c r="FU681" s="13"/>
      <c r="FV681" s="13"/>
      <c r="FW681" s="13"/>
      <c r="FX681" s="13"/>
      <c r="FY681" s="13"/>
      <c r="FZ681" s="13"/>
      <c r="GA681" s="13"/>
      <c r="GB681" s="13"/>
      <c r="GC681" s="13"/>
      <c r="GD681" s="13"/>
      <c r="GE681" s="13"/>
      <c r="GF681" s="13"/>
    </row>
    <row r="68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13"/>
      <c r="DJ682" s="13"/>
      <c r="DK682" s="13"/>
      <c r="DL682" s="13"/>
      <c r="DM682" s="13"/>
      <c r="DN682" s="13"/>
      <c r="DO682" s="13"/>
      <c r="DP682" s="13"/>
      <c r="DQ682" s="13"/>
      <c r="DR682" s="13"/>
      <c r="DS682" s="13"/>
      <c r="DT682" s="13"/>
      <c r="DU682" s="13"/>
      <c r="DV682" s="13"/>
      <c r="DW682" s="13"/>
      <c r="DX682" s="13"/>
      <c r="DY682" s="13"/>
      <c r="DZ682" s="13"/>
      <c r="EA682" s="13"/>
      <c r="EB682" s="13"/>
      <c r="EC682" s="13"/>
      <c r="ED682" s="13"/>
      <c r="EE682" s="13"/>
      <c r="EF682" s="13"/>
      <c r="EG682" s="13"/>
      <c r="EH682" s="13"/>
      <c r="EI682" s="13"/>
      <c r="EJ682" s="13"/>
      <c r="EK682" s="13"/>
      <c r="EL682" s="13"/>
      <c r="EM682" s="13"/>
      <c r="EN682" s="13"/>
      <c r="EO682" s="13"/>
      <c r="EP682" s="13"/>
      <c r="EQ682" s="13"/>
      <c r="ER682" s="13"/>
      <c r="ES682" s="13"/>
      <c r="ET682" s="13"/>
      <c r="EU682" s="13"/>
      <c r="EV682" s="13"/>
      <c r="EW682" s="13"/>
      <c r="EX682" s="13"/>
      <c r="EY682" s="13"/>
      <c r="EZ682" s="13"/>
      <c r="FA682" s="13"/>
      <c r="FB682" s="13"/>
      <c r="FC682" s="13"/>
      <c r="FD682" s="13"/>
      <c r="FE682" s="13"/>
      <c r="FF682" s="13"/>
      <c r="FG682" s="13"/>
      <c r="FH682" s="13"/>
      <c r="FI682" s="13"/>
      <c r="FJ682" s="13"/>
      <c r="FK682" s="13"/>
      <c r="FL682" s="13"/>
      <c r="FM682" s="13"/>
      <c r="FN682" s="13"/>
      <c r="FO682" s="13"/>
      <c r="FP682" s="13"/>
      <c r="FQ682" s="13"/>
      <c r="FR682" s="13"/>
      <c r="FS682" s="13"/>
      <c r="FT682" s="13"/>
      <c r="FU682" s="13"/>
      <c r="FV682" s="13"/>
      <c r="FW682" s="13"/>
      <c r="FX682" s="13"/>
      <c r="FY682" s="13"/>
      <c r="FZ682" s="13"/>
      <c r="GA682" s="13"/>
      <c r="GB682" s="13"/>
      <c r="GC682" s="13"/>
      <c r="GD682" s="13"/>
      <c r="GE682" s="13"/>
      <c r="GF682" s="13"/>
    </row>
    <row r="68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c r="CM683" s="13"/>
      <c r="CN683" s="13"/>
      <c r="CO683" s="13"/>
      <c r="CP683" s="13"/>
      <c r="CQ683" s="13"/>
      <c r="CR683" s="13"/>
      <c r="CS683" s="13"/>
      <c r="CT683" s="13"/>
      <c r="CU683" s="13"/>
      <c r="CV683" s="13"/>
      <c r="CW683" s="13"/>
      <c r="CX683" s="13"/>
      <c r="CY683" s="13"/>
      <c r="CZ683" s="13"/>
      <c r="DA683" s="13"/>
      <c r="DB683" s="13"/>
      <c r="DC683" s="13"/>
      <c r="DD683" s="13"/>
      <c r="DE683" s="13"/>
      <c r="DF683" s="13"/>
      <c r="DG683" s="13"/>
      <c r="DH683" s="13"/>
      <c r="DI683" s="13"/>
      <c r="DJ683" s="13"/>
      <c r="DK683" s="13"/>
      <c r="DL683" s="13"/>
      <c r="DM683" s="13"/>
      <c r="DN683" s="13"/>
      <c r="DO683" s="13"/>
      <c r="DP683" s="13"/>
      <c r="DQ683" s="13"/>
      <c r="DR683" s="13"/>
      <c r="DS683" s="13"/>
      <c r="DT683" s="13"/>
      <c r="DU683" s="13"/>
      <c r="DV683" s="13"/>
      <c r="DW683" s="13"/>
      <c r="DX683" s="13"/>
      <c r="DY683" s="13"/>
      <c r="DZ683" s="13"/>
      <c r="EA683" s="13"/>
      <c r="EB683" s="13"/>
      <c r="EC683" s="13"/>
      <c r="ED683" s="13"/>
      <c r="EE683" s="13"/>
      <c r="EF683" s="13"/>
      <c r="EG683" s="13"/>
      <c r="EH683" s="13"/>
      <c r="EI683" s="13"/>
      <c r="EJ683" s="13"/>
      <c r="EK683" s="13"/>
      <c r="EL683" s="13"/>
      <c r="EM683" s="13"/>
      <c r="EN683" s="13"/>
      <c r="EO683" s="13"/>
      <c r="EP683" s="13"/>
      <c r="EQ683" s="13"/>
      <c r="ER683" s="13"/>
      <c r="ES683" s="13"/>
      <c r="ET683" s="13"/>
      <c r="EU683" s="13"/>
      <c r="EV683" s="13"/>
      <c r="EW683" s="13"/>
      <c r="EX683" s="13"/>
      <c r="EY683" s="13"/>
      <c r="EZ683" s="13"/>
      <c r="FA683" s="13"/>
      <c r="FB683" s="13"/>
      <c r="FC683" s="13"/>
      <c r="FD683" s="13"/>
      <c r="FE683" s="13"/>
      <c r="FF683" s="13"/>
      <c r="FG683" s="13"/>
      <c r="FH683" s="13"/>
      <c r="FI683" s="13"/>
      <c r="FJ683" s="13"/>
      <c r="FK683" s="13"/>
      <c r="FL683" s="13"/>
      <c r="FM683" s="13"/>
      <c r="FN683" s="13"/>
      <c r="FO683" s="13"/>
      <c r="FP683" s="13"/>
      <c r="FQ683" s="13"/>
      <c r="FR683" s="13"/>
      <c r="FS683" s="13"/>
      <c r="FT683" s="13"/>
      <c r="FU683" s="13"/>
      <c r="FV683" s="13"/>
      <c r="FW683" s="13"/>
      <c r="FX683" s="13"/>
      <c r="FY683" s="13"/>
      <c r="FZ683" s="13"/>
      <c r="GA683" s="13"/>
      <c r="GB683" s="13"/>
      <c r="GC683" s="13"/>
      <c r="GD683" s="13"/>
      <c r="GE683" s="13"/>
      <c r="GF683" s="13"/>
    </row>
    <row r="68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13"/>
      <c r="CC684" s="13"/>
      <c r="CD684" s="13"/>
      <c r="CE684" s="13"/>
      <c r="CF684" s="13"/>
      <c r="CG684" s="13"/>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13"/>
      <c r="DJ684" s="13"/>
      <c r="DK684" s="13"/>
      <c r="DL684" s="13"/>
      <c r="DM684" s="13"/>
      <c r="DN684" s="13"/>
      <c r="DO684" s="13"/>
      <c r="DP684" s="13"/>
      <c r="DQ684" s="13"/>
      <c r="DR684" s="13"/>
      <c r="DS684" s="13"/>
      <c r="DT684" s="13"/>
      <c r="DU684" s="13"/>
      <c r="DV684" s="13"/>
      <c r="DW684" s="13"/>
      <c r="DX684" s="13"/>
      <c r="DY684" s="13"/>
      <c r="DZ684" s="13"/>
      <c r="EA684" s="13"/>
      <c r="EB684" s="13"/>
      <c r="EC684" s="13"/>
      <c r="ED684" s="13"/>
      <c r="EE684" s="13"/>
      <c r="EF684" s="13"/>
      <c r="EG684" s="13"/>
      <c r="EH684" s="13"/>
      <c r="EI684" s="13"/>
      <c r="EJ684" s="13"/>
      <c r="EK684" s="13"/>
      <c r="EL684" s="13"/>
      <c r="EM684" s="13"/>
      <c r="EN684" s="13"/>
      <c r="EO684" s="13"/>
      <c r="EP684" s="13"/>
      <c r="EQ684" s="13"/>
      <c r="ER684" s="13"/>
      <c r="ES684" s="13"/>
      <c r="ET684" s="13"/>
      <c r="EU684" s="13"/>
      <c r="EV684" s="13"/>
      <c r="EW684" s="13"/>
      <c r="EX684" s="13"/>
      <c r="EY684" s="13"/>
      <c r="EZ684" s="13"/>
      <c r="FA684" s="13"/>
      <c r="FB684" s="13"/>
      <c r="FC684" s="13"/>
      <c r="FD684" s="13"/>
      <c r="FE684" s="13"/>
      <c r="FF684" s="13"/>
      <c r="FG684" s="13"/>
      <c r="FH684" s="13"/>
      <c r="FI684" s="13"/>
      <c r="FJ684" s="13"/>
      <c r="FK684" s="13"/>
      <c r="FL684" s="13"/>
      <c r="FM684" s="13"/>
      <c r="FN684" s="13"/>
      <c r="FO684" s="13"/>
      <c r="FP684" s="13"/>
      <c r="FQ684" s="13"/>
      <c r="FR684" s="13"/>
      <c r="FS684" s="13"/>
      <c r="FT684" s="13"/>
      <c r="FU684" s="13"/>
      <c r="FV684" s="13"/>
      <c r="FW684" s="13"/>
      <c r="FX684" s="13"/>
      <c r="FY684" s="13"/>
      <c r="FZ684" s="13"/>
      <c r="GA684" s="13"/>
      <c r="GB684" s="13"/>
      <c r="GC684" s="13"/>
      <c r="GD684" s="13"/>
      <c r="GE684" s="13"/>
      <c r="GF684" s="13"/>
    </row>
    <row r="68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13"/>
      <c r="DP685" s="13"/>
      <c r="DQ685" s="13"/>
      <c r="DR685" s="13"/>
      <c r="DS685" s="13"/>
      <c r="DT685" s="13"/>
      <c r="DU685" s="13"/>
      <c r="DV685" s="13"/>
      <c r="DW685" s="13"/>
      <c r="DX685" s="13"/>
      <c r="DY685" s="13"/>
      <c r="DZ685" s="13"/>
      <c r="EA685" s="13"/>
      <c r="EB685" s="13"/>
      <c r="EC685" s="13"/>
      <c r="ED685" s="13"/>
      <c r="EE685" s="13"/>
      <c r="EF685" s="13"/>
      <c r="EG685" s="13"/>
      <c r="EH685" s="13"/>
      <c r="EI685" s="13"/>
      <c r="EJ685" s="13"/>
      <c r="EK685" s="13"/>
      <c r="EL685" s="13"/>
      <c r="EM685" s="13"/>
      <c r="EN685" s="13"/>
      <c r="EO685" s="13"/>
      <c r="EP685" s="13"/>
      <c r="EQ685" s="13"/>
      <c r="ER685" s="13"/>
      <c r="ES685" s="13"/>
      <c r="ET685" s="13"/>
      <c r="EU685" s="13"/>
      <c r="EV685" s="13"/>
      <c r="EW685" s="13"/>
      <c r="EX685" s="13"/>
      <c r="EY685" s="13"/>
      <c r="EZ685" s="13"/>
      <c r="FA685" s="13"/>
      <c r="FB685" s="13"/>
      <c r="FC685" s="13"/>
      <c r="FD685" s="13"/>
      <c r="FE685" s="13"/>
      <c r="FF685" s="13"/>
      <c r="FG685" s="13"/>
      <c r="FH685" s="13"/>
      <c r="FI685" s="13"/>
      <c r="FJ685" s="13"/>
      <c r="FK685" s="13"/>
      <c r="FL685" s="13"/>
      <c r="FM685" s="13"/>
      <c r="FN685" s="13"/>
      <c r="FO685" s="13"/>
      <c r="FP685" s="13"/>
      <c r="FQ685" s="13"/>
      <c r="FR685" s="13"/>
      <c r="FS685" s="13"/>
      <c r="FT685" s="13"/>
      <c r="FU685" s="13"/>
      <c r="FV685" s="13"/>
      <c r="FW685" s="13"/>
      <c r="FX685" s="13"/>
      <c r="FY685" s="13"/>
      <c r="FZ685" s="13"/>
      <c r="GA685" s="13"/>
      <c r="GB685" s="13"/>
      <c r="GC685" s="13"/>
      <c r="GD685" s="13"/>
      <c r="GE685" s="13"/>
      <c r="GF685" s="13"/>
    </row>
    <row r="68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13"/>
      <c r="CC686" s="13"/>
      <c r="CD686" s="13"/>
      <c r="CE686" s="13"/>
      <c r="CF686" s="13"/>
      <c r="CG686" s="13"/>
      <c r="CH686" s="13"/>
      <c r="CI686" s="13"/>
      <c r="CJ686" s="13"/>
      <c r="CK686" s="13"/>
      <c r="CL686" s="13"/>
      <c r="CM686" s="13"/>
      <c r="CN686" s="13"/>
      <c r="CO686" s="13"/>
      <c r="CP686" s="13"/>
      <c r="CQ686" s="13"/>
      <c r="CR686" s="13"/>
      <c r="CS686" s="13"/>
      <c r="CT686" s="13"/>
      <c r="CU686" s="13"/>
      <c r="CV686" s="13"/>
      <c r="CW686" s="13"/>
      <c r="CX686" s="13"/>
      <c r="CY686" s="13"/>
      <c r="CZ686" s="13"/>
      <c r="DA686" s="13"/>
      <c r="DB686" s="13"/>
      <c r="DC686" s="13"/>
      <c r="DD686" s="13"/>
      <c r="DE686" s="13"/>
      <c r="DF686" s="13"/>
      <c r="DG686" s="13"/>
      <c r="DH686" s="13"/>
      <c r="DI686" s="13"/>
      <c r="DJ686" s="13"/>
      <c r="DK686" s="13"/>
      <c r="DL686" s="13"/>
      <c r="DM686" s="13"/>
      <c r="DN686" s="13"/>
      <c r="DO686" s="13"/>
      <c r="DP686" s="13"/>
      <c r="DQ686" s="13"/>
      <c r="DR686" s="13"/>
      <c r="DS686" s="13"/>
      <c r="DT686" s="13"/>
      <c r="DU686" s="13"/>
      <c r="DV686" s="13"/>
      <c r="DW686" s="13"/>
      <c r="DX686" s="13"/>
      <c r="DY686" s="13"/>
      <c r="DZ686" s="13"/>
      <c r="EA686" s="13"/>
      <c r="EB686" s="13"/>
      <c r="EC686" s="13"/>
      <c r="ED686" s="13"/>
      <c r="EE686" s="13"/>
      <c r="EF686" s="13"/>
      <c r="EG686" s="13"/>
      <c r="EH686" s="13"/>
      <c r="EI686" s="13"/>
      <c r="EJ686" s="13"/>
      <c r="EK686" s="13"/>
      <c r="EL686" s="13"/>
      <c r="EM686" s="13"/>
      <c r="EN686" s="13"/>
      <c r="EO686" s="13"/>
      <c r="EP686" s="13"/>
      <c r="EQ686" s="13"/>
      <c r="ER686" s="13"/>
      <c r="ES686" s="13"/>
      <c r="ET686" s="13"/>
      <c r="EU686" s="13"/>
      <c r="EV686" s="13"/>
      <c r="EW686" s="13"/>
      <c r="EX686" s="13"/>
      <c r="EY686" s="13"/>
      <c r="EZ686" s="13"/>
      <c r="FA686" s="13"/>
      <c r="FB686" s="13"/>
      <c r="FC686" s="13"/>
      <c r="FD686" s="13"/>
      <c r="FE686" s="13"/>
      <c r="FF686" s="13"/>
      <c r="FG686" s="13"/>
      <c r="FH686" s="13"/>
      <c r="FI686" s="13"/>
      <c r="FJ686" s="13"/>
      <c r="FK686" s="13"/>
      <c r="FL686" s="13"/>
      <c r="FM686" s="13"/>
      <c r="FN686" s="13"/>
      <c r="FO686" s="13"/>
      <c r="FP686" s="13"/>
      <c r="FQ686" s="13"/>
      <c r="FR686" s="13"/>
      <c r="FS686" s="13"/>
      <c r="FT686" s="13"/>
      <c r="FU686" s="13"/>
      <c r="FV686" s="13"/>
      <c r="FW686" s="13"/>
      <c r="FX686" s="13"/>
      <c r="FY686" s="13"/>
      <c r="FZ686" s="13"/>
      <c r="GA686" s="13"/>
      <c r="GB686" s="13"/>
      <c r="GC686" s="13"/>
      <c r="GD686" s="13"/>
      <c r="GE686" s="13"/>
      <c r="GF686" s="13"/>
    </row>
    <row r="687">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13"/>
      <c r="CC687" s="13"/>
      <c r="CD687" s="13"/>
      <c r="CE687" s="13"/>
      <c r="CF687" s="13"/>
      <c r="CG687" s="13"/>
      <c r="CH687" s="13"/>
      <c r="CI687" s="13"/>
      <c r="CJ687" s="13"/>
      <c r="CK687" s="13"/>
      <c r="CL687" s="13"/>
      <c r="CM687" s="13"/>
      <c r="CN687" s="13"/>
      <c r="CO687" s="13"/>
      <c r="CP687" s="13"/>
      <c r="CQ687" s="13"/>
      <c r="CR687" s="13"/>
      <c r="CS687" s="13"/>
      <c r="CT687" s="13"/>
      <c r="CU687" s="13"/>
      <c r="CV687" s="13"/>
      <c r="CW687" s="13"/>
      <c r="CX687" s="13"/>
      <c r="CY687" s="13"/>
      <c r="CZ687" s="13"/>
      <c r="DA687" s="13"/>
      <c r="DB687" s="13"/>
      <c r="DC687" s="13"/>
      <c r="DD687" s="13"/>
      <c r="DE687" s="13"/>
      <c r="DF687" s="13"/>
      <c r="DG687" s="13"/>
      <c r="DH687" s="13"/>
      <c r="DI687" s="13"/>
      <c r="DJ687" s="13"/>
      <c r="DK687" s="13"/>
      <c r="DL687" s="13"/>
      <c r="DM687" s="13"/>
      <c r="DN687" s="13"/>
      <c r="DO687" s="13"/>
      <c r="DP687" s="13"/>
      <c r="DQ687" s="13"/>
      <c r="DR687" s="13"/>
      <c r="DS687" s="13"/>
      <c r="DT687" s="13"/>
      <c r="DU687" s="13"/>
      <c r="DV687" s="13"/>
      <c r="DW687" s="13"/>
      <c r="DX687" s="13"/>
      <c r="DY687" s="13"/>
      <c r="DZ687" s="13"/>
      <c r="EA687" s="13"/>
      <c r="EB687" s="13"/>
      <c r="EC687" s="13"/>
      <c r="ED687" s="13"/>
      <c r="EE687" s="13"/>
      <c r="EF687" s="13"/>
      <c r="EG687" s="13"/>
      <c r="EH687" s="13"/>
      <c r="EI687" s="13"/>
      <c r="EJ687" s="13"/>
      <c r="EK687" s="13"/>
      <c r="EL687" s="13"/>
      <c r="EM687" s="13"/>
      <c r="EN687" s="13"/>
      <c r="EO687" s="13"/>
      <c r="EP687" s="13"/>
      <c r="EQ687" s="13"/>
      <c r="ER687" s="13"/>
      <c r="ES687" s="13"/>
      <c r="ET687" s="13"/>
      <c r="EU687" s="13"/>
      <c r="EV687" s="13"/>
      <c r="EW687" s="13"/>
      <c r="EX687" s="13"/>
      <c r="EY687" s="13"/>
      <c r="EZ687" s="13"/>
      <c r="FA687" s="13"/>
      <c r="FB687" s="13"/>
      <c r="FC687" s="13"/>
      <c r="FD687" s="13"/>
      <c r="FE687" s="13"/>
      <c r="FF687" s="13"/>
      <c r="FG687" s="13"/>
      <c r="FH687" s="13"/>
      <c r="FI687" s="13"/>
      <c r="FJ687" s="13"/>
      <c r="FK687" s="13"/>
      <c r="FL687" s="13"/>
      <c r="FM687" s="13"/>
      <c r="FN687" s="13"/>
      <c r="FO687" s="13"/>
      <c r="FP687" s="13"/>
      <c r="FQ687" s="13"/>
      <c r="FR687" s="13"/>
      <c r="FS687" s="13"/>
      <c r="FT687" s="13"/>
      <c r="FU687" s="13"/>
      <c r="FV687" s="13"/>
      <c r="FW687" s="13"/>
      <c r="FX687" s="13"/>
      <c r="FY687" s="13"/>
      <c r="FZ687" s="13"/>
      <c r="GA687" s="13"/>
      <c r="GB687" s="13"/>
      <c r="GC687" s="13"/>
      <c r="GD687" s="13"/>
      <c r="GE687" s="13"/>
      <c r="GF687" s="13"/>
    </row>
    <row r="688">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c r="CK688" s="13"/>
      <c r="CL688" s="13"/>
      <c r="CM688" s="13"/>
      <c r="CN688" s="13"/>
      <c r="CO688" s="13"/>
      <c r="CP688" s="13"/>
      <c r="CQ688" s="13"/>
      <c r="CR688" s="13"/>
      <c r="CS688" s="13"/>
      <c r="CT688" s="13"/>
      <c r="CU688" s="13"/>
      <c r="CV688" s="13"/>
      <c r="CW688" s="13"/>
      <c r="CX688" s="13"/>
      <c r="CY688" s="13"/>
      <c r="CZ688" s="13"/>
      <c r="DA688" s="13"/>
      <c r="DB688" s="13"/>
      <c r="DC688" s="13"/>
      <c r="DD688" s="13"/>
      <c r="DE688" s="13"/>
      <c r="DF688" s="13"/>
      <c r="DG688" s="13"/>
      <c r="DH688" s="13"/>
      <c r="DI688" s="13"/>
      <c r="DJ688" s="13"/>
      <c r="DK688" s="13"/>
      <c r="DL688" s="13"/>
      <c r="DM688" s="13"/>
      <c r="DN688" s="13"/>
      <c r="DO688" s="13"/>
      <c r="DP688" s="13"/>
      <c r="DQ688" s="13"/>
      <c r="DR688" s="13"/>
      <c r="DS688" s="13"/>
      <c r="DT688" s="13"/>
      <c r="DU688" s="13"/>
      <c r="DV688" s="13"/>
      <c r="DW688" s="13"/>
      <c r="DX688" s="13"/>
      <c r="DY688" s="13"/>
      <c r="DZ688" s="13"/>
      <c r="EA688" s="13"/>
      <c r="EB688" s="13"/>
      <c r="EC688" s="13"/>
      <c r="ED688" s="13"/>
      <c r="EE688" s="13"/>
      <c r="EF688" s="13"/>
      <c r="EG688" s="13"/>
      <c r="EH688" s="13"/>
      <c r="EI688" s="13"/>
      <c r="EJ688" s="13"/>
      <c r="EK688" s="13"/>
      <c r="EL688" s="13"/>
      <c r="EM688" s="13"/>
      <c r="EN688" s="13"/>
      <c r="EO688" s="13"/>
      <c r="EP688" s="13"/>
      <c r="EQ688" s="13"/>
      <c r="ER688" s="13"/>
      <c r="ES688" s="13"/>
      <c r="ET688" s="13"/>
      <c r="EU688" s="13"/>
      <c r="EV688" s="13"/>
      <c r="EW688" s="13"/>
      <c r="EX688" s="13"/>
      <c r="EY688" s="13"/>
      <c r="EZ688" s="13"/>
      <c r="FA688" s="13"/>
      <c r="FB688" s="13"/>
      <c r="FC688" s="13"/>
      <c r="FD688" s="13"/>
      <c r="FE688" s="13"/>
      <c r="FF688" s="13"/>
      <c r="FG688" s="13"/>
      <c r="FH688" s="13"/>
      <c r="FI688" s="13"/>
      <c r="FJ688" s="13"/>
      <c r="FK688" s="13"/>
      <c r="FL688" s="13"/>
      <c r="FM688" s="13"/>
      <c r="FN688" s="13"/>
      <c r="FO688" s="13"/>
      <c r="FP688" s="13"/>
      <c r="FQ688" s="13"/>
      <c r="FR688" s="13"/>
      <c r="FS688" s="13"/>
      <c r="FT688" s="13"/>
      <c r="FU688" s="13"/>
      <c r="FV688" s="13"/>
      <c r="FW688" s="13"/>
      <c r="FX688" s="13"/>
      <c r="FY688" s="13"/>
      <c r="FZ688" s="13"/>
      <c r="GA688" s="13"/>
      <c r="GB688" s="13"/>
      <c r="GC688" s="13"/>
      <c r="GD688" s="13"/>
      <c r="GE688" s="13"/>
      <c r="GF688" s="13"/>
    </row>
    <row r="689">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13"/>
      <c r="DJ689" s="13"/>
      <c r="DK689" s="13"/>
      <c r="DL689" s="13"/>
      <c r="DM689" s="13"/>
      <c r="DN689" s="13"/>
      <c r="DO689" s="13"/>
      <c r="DP689" s="13"/>
      <c r="DQ689" s="13"/>
      <c r="DR689" s="13"/>
      <c r="DS689" s="13"/>
      <c r="DT689" s="13"/>
      <c r="DU689" s="13"/>
      <c r="DV689" s="13"/>
      <c r="DW689" s="13"/>
      <c r="DX689" s="13"/>
      <c r="DY689" s="13"/>
      <c r="DZ689" s="13"/>
      <c r="EA689" s="13"/>
      <c r="EB689" s="13"/>
      <c r="EC689" s="13"/>
      <c r="ED689" s="13"/>
      <c r="EE689" s="13"/>
      <c r="EF689" s="13"/>
      <c r="EG689" s="13"/>
      <c r="EH689" s="13"/>
      <c r="EI689" s="13"/>
      <c r="EJ689" s="13"/>
      <c r="EK689" s="13"/>
      <c r="EL689" s="13"/>
      <c r="EM689" s="13"/>
      <c r="EN689" s="13"/>
      <c r="EO689" s="13"/>
      <c r="EP689" s="13"/>
      <c r="EQ689" s="13"/>
      <c r="ER689" s="13"/>
      <c r="ES689" s="13"/>
      <c r="ET689" s="13"/>
      <c r="EU689" s="13"/>
      <c r="EV689" s="13"/>
      <c r="EW689" s="13"/>
      <c r="EX689" s="13"/>
      <c r="EY689" s="13"/>
      <c r="EZ689" s="13"/>
      <c r="FA689" s="13"/>
      <c r="FB689" s="13"/>
      <c r="FC689" s="13"/>
      <c r="FD689" s="13"/>
      <c r="FE689" s="13"/>
      <c r="FF689" s="13"/>
      <c r="FG689" s="13"/>
      <c r="FH689" s="13"/>
      <c r="FI689" s="13"/>
      <c r="FJ689" s="13"/>
      <c r="FK689" s="13"/>
      <c r="FL689" s="13"/>
      <c r="FM689" s="13"/>
      <c r="FN689" s="13"/>
      <c r="FO689" s="13"/>
      <c r="FP689" s="13"/>
      <c r="FQ689" s="13"/>
      <c r="FR689" s="13"/>
      <c r="FS689" s="13"/>
      <c r="FT689" s="13"/>
      <c r="FU689" s="13"/>
      <c r="FV689" s="13"/>
      <c r="FW689" s="13"/>
      <c r="FX689" s="13"/>
      <c r="FY689" s="13"/>
      <c r="FZ689" s="13"/>
      <c r="GA689" s="13"/>
      <c r="GB689" s="13"/>
      <c r="GC689" s="13"/>
      <c r="GD689" s="13"/>
      <c r="GE689" s="13"/>
      <c r="GF689" s="13"/>
    </row>
    <row r="690">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13"/>
      <c r="CC690" s="13"/>
      <c r="CD690" s="13"/>
      <c r="CE690" s="13"/>
      <c r="CF690" s="13"/>
      <c r="CG690" s="13"/>
      <c r="CH690" s="13"/>
      <c r="CI690" s="13"/>
      <c r="CJ690" s="13"/>
      <c r="CK690" s="13"/>
      <c r="CL690" s="13"/>
      <c r="CM690" s="13"/>
      <c r="CN690" s="13"/>
      <c r="CO690" s="13"/>
      <c r="CP690" s="13"/>
      <c r="CQ690" s="13"/>
      <c r="CR690" s="13"/>
      <c r="CS690" s="13"/>
      <c r="CT690" s="13"/>
      <c r="CU690" s="13"/>
      <c r="CV690" s="13"/>
      <c r="CW690" s="13"/>
      <c r="CX690" s="13"/>
      <c r="CY690" s="13"/>
      <c r="CZ690" s="13"/>
      <c r="DA690" s="13"/>
      <c r="DB690" s="13"/>
      <c r="DC690" s="13"/>
      <c r="DD690" s="13"/>
      <c r="DE690" s="13"/>
      <c r="DF690" s="13"/>
      <c r="DG690" s="13"/>
      <c r="DH690" s="13"/>
      <c r="DI690" s="13"/>
      <c r="DJ690" s="13"/>
      <c r="DK690" s="13"/>
      <c r="DL690" s="13"/>
      <c r="DM690" s="13"/>
      <c r="DN690" s="13"/>
      <c r="DO690" s="13"/>
      <c r="DP690" s="13"/>
      <c r="DQ690" s="13"/>
      <c r="DR690" s="13"/>
      <c r="DS690" s="13"/>
      <c r="DT690" s="13"/>
      <c r="DU690" s="13"/>
      <c r="DV690" s="13"/>
      <c r="DW690" s="13"/>
      <c r="DX690" s="13"/>
      <c r="DY690" s="13"/>
      <c r="DZ690" s="13"/>
      <c r="EA690" s="13"/>
      <c r="EB690" s="13"/>
      <c r="EC690" s="13"/>
      <c r="ED690" s="13"/>
      <c r="EE690" s="13"/>
      <c r="EF690" s="13"/>
      <c r="EG690" s="13"/>
      <c r="EH690" s="13"/>
      <c r="EI690" s="13"/>
      <c r="EJ690" s="13"/>
      <c r="EK690" s="13"/>
      <c r="EL690" s="13"/>
      <c r="EM690" s="13"/>
      <c r="EN690" s="13"/>
      <c r="EO690" s="13"/>
      <c r="EP690" s="13"/>
      <c r="EQ690" s="13"/>
      <c r="ER690" s="13"/>
      <c r="ES690" s="13"/>
      <c r="ET690" s="13"/>
      <c r="EU690" s="13"/>
      <c r="EV690" s="13"/>
      <c r="EW690" s="13"/>
      <c r="EX690" s="13"/>
      <c r="EY690" s="13"/>
      <c r="EZ690" s="13"/>
      <c r="FA690" s="13"/>
      <c r="FB690" s="13"/>
      <c r="FC690" s="13"/>
      <c r="FD690" s="13"/>
      <c r="FE690" s="13"/>
      <c r="FF690" s="13"/>
      <c r="FG690" s="13"/>
      <c r="FH690" s="13"/>
      <c r="FI690" s="13"/>
      <c r="FJ690" s="13"/>
      <c r="FK690" s="13"/>
      <c r="FL690" s="13"/>
      <c r="FM690" s="13"/>
      <c r="FN690" s="13"/>
      <c r="FO690" s="13"/>
      <c r="FP690" s="13"/>
      <c r="FQ690" s="13"/>
      <c r="FR690" s="13"/>
      <c r="FS690" s="13"/>
      <c r="FT690" s="13"/>
      <c r="FU690" s="13"/>
      <c r="FV690" s="13"/>
      <c r="FW690" s="13"/>
      <c r="FX690" s="13"/>
      <c r="FY690" s="13"/>
      <c r="FZ690" s="13"/>
      <c r="GA690" s="13"/>
      <c r="GB690" s="13"/>
      <c r="GC690" s="13"/>
      <c r="GD690" s="13"/>
      <c r="GE690" s="13"/>
      <c r="GF690" s="13"/>
    </row>
    <row r="69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c r="ET691" s="13"/>
      <c r="EU691" s="13"/>
      <c r="EV691" s="13"/>
      <c r="EW691" s="13"/>
      <c r="EX691" s="13"/>
      <c r="EY691" s="13"/>
      <c r="EZ691" s="13"/>
      <c r="FA691" s="13"/>
      <c r="FB691" s="13"/>
      <c r="FC691" s="13"/>
      <c r="FD691" s="13"/>
      <c r="FE691" s="13"/>
      <c r="FF691" s="13"/>
      <c r="FG691" s="13"/>
      <c r="FH691" s="13"/>
      <c r="FI691" s="13"/>
      <c r="FJ691" s="13"/>
      <c r="FK691" s="13"/>
      <c r="FL691" s="13"/>
      <c r="FM691" s="13"/>
      <c r="FN691" s="13"/>
      <c r="FO691" s="13"/>
      <c r="FP691" s="13"/>
      <c r="FQ691" s="13"/>
      <c r="FR691" s="13"/>
      <c r="FS691" s="13"/>
      <c r="FT691" s="13"/>
      <c r="FU691" s="13"/>
      <c r="FV691" s="13"/>
      <c r="FW691" s="13"/>
      <c r="FX691" s="13"/>
      <c r="FY691" s="13"/>
      <c r="FZ691" s="13"/>
      <c r="GA691" s="13"/>
      <c r="GB691" s="13"/>
      <c r="GC691" s="13"/>
      <c r="GD691" s="13"/>
      <c r="GE691" s="13"/>
      <c r="GF691" s="13"/>
    </row>
    <row r="69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c r="EU692" s="13"/>
      <c r="EV692" s="13"/>
      <c r="EW692" s="13"/>
      <c r="EX692" s="13"/>
      <c r="EY692" s="13"/>
      <c r="EZ692" s="13"/>
      <c r="FA692" s="13"/>
      <c r="FB692" s="13"/>
      <c r="FC692" s="13"/>
      <c r="FD692" s="13"/>
      <c r="FE692" s="13"/>
      <c r="FF692" s="13"/>
      <c r="FG692" s="13"/>
      <c r="FH692" s="13"/>
      <c r="FI692" s="13"/>
      <c r="FJ692" s="13"/>
      <c r="FK692" s="13"/>
      <c r="FL692" s="13"/>
      <c r="FM692" s="13"/>
      <c r="FN692" s="13"/>
      <c r="FO692" s="13"/>
      <c r="FP692" s="13"/>
      <c r="FQ692" s="13"/>
      <c r="FR692" s="13"/>
      <c r="FS692" s="13"/>
      <c r="FT692" s="13"/>
      <c r="FU692" s="13"/>
      <c r="FV692" s="13"/>
      <c r="FW692" s="13"/>
      <c r="FX692" s="13"/>
      <c r="FY692" s="13"/>
      <c r="FZ692" s="13"/>
      <c r="GA692" s="13"/>
      <c r="GB692" s="13"/>
      <c r="GC692" s="13"/>
      <c r="GD692" s="13"/>
      <c r="GE692" s="13"/>
      <c r="GF692" s="13"/>
    </row>
    <row r="69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c r="EU693" s="13"/>
      <c r="EV693" s="13"/>
      <c r="EW693" s="13"/>
      <c r="EX693" s="13"/>
      <c r="EY693" s="13"/>
      <c r="EZ693" s="13"/>
      <c r="FA693" s="13"/>
      <c r="FB693" s="13"/>
      <c r="FC693" s="13"/>
      <c r="FD693" s="13"/>
      <c r="FE693" s="13"/>
      <c r="FF693" s="13"/>
      <c r="FG693" s="13"/>
      <c r="FH693" s="13"/>
      <c r="FI693" s="13"/>
      <c r="FJ693" s="13"/>
      <c r="FK693" s="13"/>
      <c r="FL693" s="13"/>
      <c r="FM693" s="13"/>
      <c r="FN693" s="13"/>
      <c r="FO693" s="13"/>
      <c r="FP693" s="13"/>
      <c r="FQ693" s="13"/>
      <c r="FR693" s="13"/>
      <c r="FS693" s="13"/>
      <c r="FT693" s="13"/>
      <c r="FU693" s="13"/>
      <c r="FV693" s="13"/>
      <c r="FW693" s="13"/>
      <c r="FX693" s="13"/>
      <c r="FY693" s="13"/>
      <c r="FZ693" s="13"/>
      <c r="GA693" s="13"/>
      <c r="GB693" s="13"/>
      <c r="GC693" s="13"/>
      <c r="GD693" s="13"/>
      <c r="GE693" s="13"/>
      <c r="GF693" s="13"/>
    </row>
    <row r="69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c r="EU694" s="13"/>
      <c r="EV694" s="13"/>
      <c r="EW694" s="13"/>
      <c r="EX694" s="13"/>
      <c r="EY694" s="13"/>
      <c r="EZ694" s="13"/>
      <c r="FA694" s="13"/>
      <c r="FB694" s="13"/>
      <c r="FC694" s="13"/>
      <c r="FD694" s="13"/>
      <c r="FE694" s="13"/>
      <c r="FF694" s="13"/>
      <c r="FG694" s="13"/>
      <c r="FH694" s="13"/>
      <c r="FI694" s="13"/>
      <c r="FJ694" s="13"/>
      <c r="FK694" s="13"/>
      <c r="FL694" s="13"/>
      <c r="FM694" s="13"/>
      <c r="FN694" s="13"/>
      <c r="FO694" s="13"/>
      <c r="FP694" s="13"/>
      <c r="FQ694" s="13"/>
      <c r="FR694" s="13"/>
      <c r="FS694" s="13"/>
      <c r="FT694" s="13"/>
      <c r="FU694" s="13"/>
      <c r="FV694" s="13"/>
      <c r="FW694" s="13"/>
      <c r="FX694" s="13"/>
      <c r="FY694" s="13"/>
      <c r="FZ694" s="13"/>
      <c r="GA694" s="13"/>
      <c r="GB694" s="13"/>
      <c r="GC694" s="13"/>
      <c r="GD694" s="13"/>
      <c r="GE694" s="13"/>
      <c r="GF694" s="13"/>
    </row>
    <row r="69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c r="EU695" s="13"/>
      <c r="EV695" s="13"/>
      <c r="EW695" s="13"/>
      <c r="EX695" s="13"/>
      <c r="EY695" s="13"/>
      <c r="EZ695" s="13"/>
      <c r="FA695" s="13"/>
      <c r="FB695" s="13"/>
      <c r="FC695" s="13"/>
      <c r="FD695" s="13"/>
      <c r="FE695" s="13"/>
      <c r="FF695" s="13"/>
      <c r="FG695" s="13"/>
      <c r="FH695" s="13"/>
      <c r="FI695" s="13"/>
      <c r="FJ695" s="13"/>
      <c r="FK695" s="13"/>
      <c r="FL695" s="13"/>
      <c r="FM695" s="13"/>
      <c r="FN695" s="13"/>
      <c r="FO695" s="13"/>
      <c r="FP695" s="13"/>
      <c r="FQ695" s="13"/>
      <c r="FR695" s="13"/>
      <c r="FS695" s="13"/>
      <c r="FT695" s="13"/>
      <c r="FU695" s="13"/>
      <c r="FV695" s="13"/>
      <c r="FW695" s="13"/>
      <c r="FX695" s="13"/>
      <c r="FY695" s="13"/>
      <c r="FZ695" s="13"/>
      <c r="GA695" s="13"/>
      <c r="GB695" s="13"/>
      <c r="GC695" s="13"/>
      <c r="GD695" s="13"/>
      <c r="GE695" s="13"/>
      <c r="GF695" s="13"/>
    </row>
    <row r="69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c r="EU696" s="13"/>
      <c r="EV696" s="13"/>
      <c r="EW696" s="13"/>
      <c r="EX696" s="13"/>
      <c r="EY696" s="13"/>
      <c r="EZ696" s="13"/>
      <c r="FA696" s="13"/>
      <c r="FB696" s="13"/>
      <c r="FC696" s="13"/>
      <c r="FD696" s="13"/>
      <c r="FE696" s="13"/>
      <c r="FF696" s="13"/>
      <c r="FG696" s="13"/>
      <c r="FH696" s="13"/>
      <c r="FI696" s="13"/>
      <c r="FJ696" s="13"/>
      <c r="FK696" s="13"/>
      <c r="FL696" s="13"/>
      <c r="FM696" s="13"/>
      <c r="FN696" s="13"/>
      <c r="FO696" s="13"/>
      <c r="FP696" s="13"/>
      <c r="FQ696" s="13"/>
      <c r="FR696" s="13"/>
      <c r="FS696" s="13"/>
      <c r="FT696" s="13"/>
      <c r="FU696" s="13"/>
      <c r="FV696" s="13"/>
      <c r="FW696" s="13"/>
      <c r="FX696" s="13"/>
      <c r="FY696" s="13"/>
      <c r="FZ696" s="13"/>
      <c r="GA696" s="13"/>
      <c r="GB696" s="13"/>
      <c r="GC696" s="13"/>
      <c r="GD696" s="13"/>
      <c r="GE696" s="13"/>
      <c r="GF696" s="13"/>
    </row>
    <row r="697">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c r="DU697" s="13"/>
      <c r="DV697" s="13"/>
      <c r="DW697" s="13"/>
      <c r="DX697" s="13"/>
      <c r="DY697" s="13"/>
      <c r="DZ697" s="13"/>
      <c r="EA697" s="13"/>
      <c r="EB697" s="13"/>
      <c r="EC697" s="13"/>
      <c r="ED697" s="13"/>
      <c r="EE697" s="13"/>
      <c r="EF697" s="13"/>
      <c r="EG697" s="13"/>
      <c r="EH697" s="13"/>
      <c r="EI697" s="13"/>
      <c r="EJ697" s="13"/>
      <c r="EK697" s="13"/>
      <c r="EL697" s="13"/>
      <c r="EM697" s="13"/>
      <c r="EN697" s="13"/>
      <c r="EO697" s="13"/>
      <c r="EP697" s="13"/>
      <c r="EQ697" s="13"/>
      <c r="ER697" s="13"/>
      <c r="ES697" s="13"/>
      <c r="ET697" s="13"/>
      <c r="EU697" s="13"/>
      <c r="EV697" s="13"/>
      <c r="EW697" s="13"/>
      <c r="EX697" s="13"/>
      <c r="EY697" s="13"/>
      <c r="EZ697" s="13"/>
      <c r="FA697" s="13"/>
      <c r="FB697" s="13"/>
      <c r="FC697" s="13"/>
      <c r="FD697" s="13"/>
      <c r="FE697" s="13"/>
      <c r="FF697" s="13"/>
      <c r="FG697" s="13"/>
      <c r="FH697" s="13"/>
      <c r="FI697" s="13"/>
      <c r="FJ697" s="13"/>
      <c r="FK697" s="13"/>
      <c r="FL697" s="13"/>
      <c r="FM697" s="13"/>
      <c r="FN697" s="13"/>
      <c r="FO697" s="13"/>
      <c r="FP697" s="13"/>
      <c r="FQ697" s="13"/>
      <c r="FR697" s="13"/>
      <c r="FS697" s="13"/>
      <c r="FT697" s="13"/>
      <c r="FU697" s="13"/>
      <c r="FV697" s="13"/>
      <c r="FW697" s="13"/>
      <c r="FX697" s="13"/>
      <c r="FY697" s="13"/>
      <c r="FZ697" s="13"/>
      <c r="GA697" s="13"/>
      <c r="GB697" s="13"/>
      <c r="GC697" s="13"/>
      <c r="GD697" s="13"/>
      <c r="GE697" s="13"/>
      <c r="GF697" s="13"/>
    </row>
    <row r="698">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c r="CO698" s="13"/>
      <c r="CP698" s="13"/>
      <c r="CQ698" s="13"/>
      <c r="CR698" s="13"/>
      <c r="CS698" s="13"/>
      <c r="CT698" s="13"/>
      <c r="CU698" s="13"/>
      <c r="CV698" s="13"/>
      <c r="CW698" s="13"/>
      <c r="CX698" s="13"/>
      <c r="CY698" s="13"/>
      <c r="CZ698" s="13"/>
      <c r="DA698" s="13"/>
      <c r="DB698" s="13"/>
      <c r="DC698" s="13"/>
      <c r="DD698" s="13"/>
      <c r="DE698" s="13"/>
      <c r="DF698" s="13"/>
      <c r="DG698" s="13"/>
      <c r="DH698" s="13"/>
      <c r="DI698" s="13"/>
      <c r="DJ698" s="13"/>
      <c r="DK698" s="13"/>
      <c r="DL698" s="13"/>
      <c r="DM698" s="13"/>
      <c r="DN698" s="13"/>
      <c r="DO698" s="13"/>
      <c r="DP698" s="13"/>
      <c r="DQ698" s="13"/>
      <c r="DR698" s="13"/>
      <c r="DS698" s="13"/>
      <c r="DT698" s="13"/>
      <c r="DU698" s="13"/>
      <c r="DV698" s="13"/>
      <c r="DW698" s="13"/>
      <c r="DX698" s="13"/>
      <c r="DY698" s="13"/>
      <c r="DZ698" s="13"/>
      <c r="EA698" s="13"/>
      <c r="EB698" s="13"/>
      <c r="EC698" s="13"/>
      <c r="ED698" s="13"/>
      <c r="EE698" s="13"/>
      <c r="EF698" s="13"/>
      <c r="EG698" s="13"/>
      <c r="EH698" s="13"/>
      <c r="EI698" s="13"/>
      <c r="EJ698" s="13"/>
      <c r="EK698" s="13"/>
      <c r="EL698" s="13"/>
      <c r="EM698" s="13"/>
      <c r="EN698" s="13"/>
      <c r="EO698" s="13"/>
      <c r="EP698" s="13"/>
      <c r="EQ698" s="13"/>
      <c r="ER698" s="13"/>
      <c r="ES698" s="13"/>
      <c r="ET698" s="13"/>
      <c r="EU698" s="13"/>
      <c r="EV698" s="13"/>
      <c r="EW698" s="13"/>
      <c r="EX698" s="13"/>
      <c r="EY698" s="13"/>
      <c r="EZ698" s="13"/>
      <c r="FA698" s="13"/>
      <c r="FB698" s="13"/>
      <c r="FC698" s="13"/>
      <c r="FD698" s="13"/>
      <c r="FE698" s="13"/>
      <c r="FF698" s="13"/>
      <c r="FG698" s="13"/>
      <c r="FH698" s="13"/>
      <c r="FI698" s="13"/>
      <c r="FJ698" s="13"/>
      <c r="FK698" s="13"/>
      <c r="FL698" s="13"/>
      <c r="FM698" s="13"/>
      <c r="FN698" s="13"/>
      <c r="FO698" s="13"/>
      <c r="FP698" s="13"/>
      <c r="FQ698" s="13"/>
      <c r="FR698" s="13"/>
      <c r="FS698" s="13"/>
      <c r="FT698" s="13"/>
      <c r="FU698" s="13"/>
      <c r="FV698" s="13"/>
      <c r="FW698" s="13"/>
      <c r="FX698" s="13"/>
      <c r="FY698" s="13"/>
      <c r="FZ698" s="13"/>
      <c r="GA698" s="13"/>
      <c r="GB698" s="13"/>
      <c r="GC698" s="13"/>
      <c r="GD698" s="13"/>
      <c r="GE698" s="13"/>
      <c r="GF698" s="13"/>
    </row>
    <row r="699">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c r="EU699" s="13"/>
      <c r="EV699" s="13"/>
      <c r="EW699" s="13"/>
      <c r="EX699" s="13"/>
      <c r="EY699" s="13"/>
      <c r="EZ699" s="13"/>
      <c r="FA699" s="13"/>
      <c r="FB699" s="13"/>
      <c r="FC699" s="13"/>
      <c r="FD699" s="13"/>
      <c r="FE699" s="13"/>
      <c r="FF699" s="13"/>
      <c r="FG699" s="13"/>
      <c r="FH699" s="13"/>
      <c r="FI699" s="13"/>
      <c r="FJ699" s="13"/>
      <c r="FK699" s="13"/>
      <c r="FL699" s="13"/>
      <c r="FM699" s="13"/>
      <c r="FN699" s="13"/>
      <c r="FO699" s="13"/>
      <c r="FP699" s="13"/>
      <c r="FQ699" s="13"/>
      <c r="FR699" s="13"/>
      <c r="FS699" s="13"/>
      <c r="FT699" s="13"/>
      <c r="FU699" s="13"/>
      <c r="FV699" s="13"/>
      <c r="FW699" s="13"/>
      <c r="FX699" s="13"/>
      <c r="FY699" s="13"/>
      <c r="FZ699" s="13"/>
      <c r="GA699" s="13"/>
      <c r="GB699" s="13"/>
      <c r="GC699" s="13"/>
      <c r="GD699" s="13"/>
      <c r="GE699" s="13"/>
      <c r="GF699" s="13"/>
    </row>
    <row r="700">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c r="EU700" s="13"/>
      <c r="EV700" s="13"/>
      <c r="EW700" s="13"/>
      <c r="EX700" s="13"/>
      <c r="EY700" s="13"/>
      <c r="EZ700" s="13"/>
      <c r="FA700" s="13"/>
      <c r="FB700" s="13"/>
      <c r="FC700" s="13"/>
      <c r="FD700" s="13"/>
      <c r="FE700" s="13"/>
      <c r="FF700" s="13"/>
      <c r="FG700" s="13"/>
      <c r="FH700" s="13"/>
      <c r="FI700" s="13"/>
      <c r="FJ700" s="13"/>
      <c r="FK700" s="13"/>
      <c r="FL700" s="13"/>
      <c r="FM700" s="13"/>
      <c r="FN700" s="13"/>
      <c r="FO700" s="13"/>
      <c r="FP700" s="13"/>
      <c r="FQ700" s="13"/>
      <c r="FR700" s="13"/>
      <c r="FS700" s="13"/>
      <c r="FT700" s="13"/>
      <c r="FU700" s="13"/>
      <c r="FV700" s="13"/>
      <c r="FW700" s="13"/>
      <c r="FX700" s="13"/>
      <c r="FY700" s="13"/>
      <c r="FZ700" s="13"/>
      <c r="GA700" s="13"/>
      <c r="GB700" s="13"/>
      <c r="GC700" s="13"/>
      <c r="GD700" s="13"/>
      <c r="GE700" s="13"/>
      <c r="GF700" s="13"/>
    </row>
    <row r="70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c r="EU701" s="13"/>
      <c r="EV701" s="13"/>
      <c r="EW701" s="13"/>
      <c r="EX701" s="13"/>
      <c r="EY701" s="13"/>
      <c r="EZ701" s="13"/>
      <c r="FA701" s="13"/>
      <c r="FB701" s="13"/>
      <c r="FC701" s="13"/>
      <c r="FD701" s="13"/>
      <c r="FE701" s="13"/>
      <c r="FF701" s="13"/>
      <c r="FG701" s="13"/>
      <c r="FH701" s="13"/>
      <c r="FI701" s="13"/>
      <c r="FJ701" s="13"/>
      <c r="FK701" s="13"/>
      <c r="FL701" s="13"/>
      <c r="FM701" s="13"/>
      <c r="FN701" s="13"/>
      <c r="FO701" s="13"/>
      <c r="FP701" s="13"/>
      <c r="FQ701" s="13"/>
      <c r="FR701" s="13"/>
      <c r="FS701" s="13"/>
      <c r="FT701" s="13"/>
      <c r="FU701" s="13"/>
      <c r="FV701" s="13"/>
      <c r="FW701" s="13"/>
      <c r="FX701" s="13"/>
      <c r="FY701" s="13"/>
      <c r="FZ701" s="13"/>
      <c r="GA701" s="13"/>
      <c r="GB701" s="13"/>
      <c r="GC701" s="13"/>
      <c r="GD701" s="13"/>
      <c r="GE701" s="13"/>
      <c r="GF701" s="13"/>
    </row>
    <row r="7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c r="EU702" s="13"/>
      <c r="EV702" s="13"/>
      <c r="EW702" s="13"/>
      <c r="EX702" s="13"/>
      <c r="EY702" s="13"/>
      <c r="EZ702" s="13"/>
      <c r="FA702" s="13"/>
      <c r="FB702" s="13"/>
      <c r="FC702" s="13"/>
      <c r="FD702" s="13"/>
      <c r="FE702" s="13"/>
      <c r="FF702" s="13"/>
      <c r="FG702" s="13"/>
      <c r="FH702" s="13"/>
      <c r="FI702" s="13"/>
      <c r="FJ702" s="13"/>
      <c r="FK702" s="13"/>
      <c r="FL702" s="13"/>
      <c r="FM702" s="13"/>
      <c r="FN702" s="13"/>
      <c r="FO702" s="13"/>
      <c r="FP702" s="13"/>
      <c r="FQ702" s="13"/>
      <c r="FR702" s="13"/>
      <c r="FS702" s="13"/>
      <c r="FT702" s="13"/>
      <c r="FU702" s="13"/>
      <c r="FV702" s="13"/>
      <c r="FW702" s="13"/>
      <c r="FX702" s="13"/>
      <c r="FY702" s="13"/>
      <c r="FZ702" s="13"/>
      <c r="GA702" s="13"/>
      <c r="GB702" s="13"/>
      <c r="GC702" s="13"/>
      <c r="GD702" s="13"/>
      <c r="GE702" s="13"/>
      <c r="GF702" s="13"/>
    </row>
    <row r="7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c r="EU703" s="13"/>
      <c r="EV703" s="13"/>
      <c r="EW703" s="13"/>
      <c r="EX703" s="13"/>
      <c r="EY703" s="13"/>
      <c r="EZ703" s="13"/>
      <c r="FA703" s="13"/>
      <c r="FB703" s="13"/>
      <c r="FC703" s="13"/>
      <c r="FD703" s="13"/>
      <c r="FE703" s="13"/>
      <c r="FF703" s="13"/>
      <c r="FG703" s="13"/>
      <c r="FH703" s="13"/>
      <c r="FI703" s="13"/>
      <c r="FJ703" s="13"/>
      <c r="FK703" s="13"/>
      <c r="FL703" s="13"/>
      <c r="FM703" s="13"/>
      <c r="FN703" s="13"/>
      <c r="FO703" s="13"/>
      <c r="FP703" s="13"/>
      <c r="FQ703" s="13"/>
      <c r="FR703" s="13"/>
      <c r="FS703" s="13"/>
      <c r="FT703" s="13"/>
      <c r="FU703" s="13"/>
      <c r="FV703" s="13"/>
      <c r="FW703" s="13"/>
      <c r="FX703" s="13"/>
      <c r="FY703" s="13"/>
      <c r="FZ703" s="13"/>
      <c r="GA703" s="13"/>
      <c r="GB703" s="13"/>
      <c r="GC703" s="13"/>
      <c r="GD703" s="13"/>
      <c r="GE703" s="13"/>
      <c r="GF703" s="13"/>
    </row>
    <row r="7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c r="EW704" s="13"/>
      <c r="EX704" s="13"/>
      <c r="EY704" s="13"/>
      <c r="EZ704" s="13"/>
      <c r="FA704" s="13"/>
      <c r="FB704" s="13"/>
      <c r="FC704" s="13"/>
      <c r="FD704" s="13"/>
      <c r="FE704" s="13"/>
      <c r="FF704" s="13"/>
      <c r="FG704" s="13"/>
      <c r="FH704" s="13"/>
      <c r="FI704" s="13"/>
      <c r="FJ704" s="13"/>
      <c r="FK704" s="13"/>
      <c r="FL704" s="13"/>
      <c r="FM704" s="13"/>
      <c r="FN704" s="13"/>
      <c r="FO704" s="13"/>
      <c r="FP704" s="13"/>
      <c r="FQ704" s="13"/>
      <c r="FR704" s="13"/>
      <c r="FS704" s="13"/>
      <c r="FT704" s="13"/>
      <c r="FU704" s="13"/>
      <c r="FV704" s="13"/>
      <c r="FW704" s="13"/>
      <c r="FX704" s="13"/>
      <c r="FY704" s="13"/>
      <c r="FZ704" s="13"/>
      <c r="GA704" s="13"/>
      <c r="GB704" s="13"/>
      <c r="GC704" s="13"/>
      <c r="GD704" s="13"/>
      <c r="GE704" s="13"/>
      <c r="GF704" s="13"/>
    </row>
    <row r="70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c r="EW705" s="13"/>
      <c r="EX705" s="13"/>
      <c r="EY705" s="13"/>
      <c r="EZ705" s="13"/>
      <c r="FA705" s="13"/>
      <c r="FB705" s="13"/>
      <c r="FC705" s="13"/>
      <c r="FD705" s="13"/>
      <c r="FE705" s="13"/>
      <c r="FF705" s="13"/>
      <c r="FG705" s="13"/>
      <c r="FH705" s="13"/>
      <c r="FI705" s="13"/>
      <c r="FJ705" s="13"/>
      <c r="FK705" s="13"/>
      <c r="FL705" s="13"/>
      <c r="FM705" s="13"/>
      <c r="FN705" s="13"/>
      <c r="FO705" s="13"/>
      <c r="FP705" s="13"/>
      <c r="FQ705" s="13"/>
      <c r="FR705" s="13"/>
      <c r="FS705" s="13"/>
      <c r="FT705" s="13"/>
      <c r="FU705" s="13"/>
      <c r="FV705" s="13"/>
      <c r="FW705" s="13"/>
      <c r="FX705" s="13"/>
      <c r="FY705" s="13"/>
      <c r="FZ705" s="13"/>
      <c r="GA705" s="13"/>
      <c r="GB705" s="13"/>
      <c r="GC705" s="13"/>
      <c r="GD705" s="13"/>
      <c r="GE705" s="13"/>
      <c r="GF705" s="13"/>
    </row>
    <row r="70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c r="EV706" s="13"/>
      <c r="EW706" s="13"/>
      <c r="EX706" s="13"/>
      <c r="EY706" s="13"/>
      <c r="EZ706" s="13"/>
      <c r="FA706" s="13"/>
      <c r="FB706" s="13"/>
      <c r="FC706" s="13"/>
      <c r="FD706" s="13"/>
      <c r="FE706" s="13"/>
      <c r="FF706" s="13"/>
      <c r="FG706" s="13"/>
      <c r="FH706" s="13"/>
      <c r="FI706" s="13"/>
      <c r="FJ706" s="13"/>
      <c r="FK706" s="13"/>
      <c r="FL706" s="13"/>
      <c r="FM706" s="13"/>
      <c r="FN706" s="13"/>
      <c r="FO706" s="13"/>
      <c r="FP706" s="13"/>
      <c r="FQ706" s="13"/>
      <c r="FR706" s="13"/>
      <c r="FS706" s="13"/>
      <c r="FT706" s="13"/>
      <c r="FU706" s="13"/>
      <c r="FV706" s="13"/>
      <c r="FW706" s="13"/>
      <c r="FX706" s="13"/>
      <c r="FY706" s="13"/>
      <c r="FZ706" s="13"/>
      <c r="GA706" s="13"/>
      <c r="GB706" s="13"/>
      <c r="GC706" s="13"/>
      <c r="GD706" s="13"/>
      <c r="GE706" s="13"/>
      <c r="GF706" s="13"/>
    </row>
    <row r="707">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c r="EV707" s="13"/>
      <c r="EW707" s="13"/>
      <c r="EX707" s="13"/>
      <c r="EY707" s="13"/>
      <c r="EZ707" s="13"/>
      <c r="FA707" s="13"/>
      <c r="FB707" s="13"/>
      <c r="FC707" s="13"/>
      <c r="FD707" s="13"/>
      <c r="FE707" s="13"/>
      <c r="FF707" s="13"/>
      <c r="FG707" s="13"/>
      <c r="FH707" s="13"/>
      <c r="FI707" s="13"/>
      <c r="FJ707" s="13"/>
      <c r="FK707" s="13"/>
      <c r="FL707" s="13"/>
      <c r="FM707" s="13"/>
      <c r="FN707" s="13"/>
      <c r="FO707" s="13"/>
      <c r="FP707" s="13"/>
      <c r="FQ707" s="13"/>
      <c r="FR707" s="13"/>
      <c r="FS707" s="13"/>
      <c r="FT707" s="13"/>
      <c r="FU707" s="13"/>
      <c r="FV707" s="13"/>
      <c r="FW707" s="13"/>
      <c r="FX707" s="13"/>
      <c r="FY707" s="13"/>
      <c r="FZ707" s="13"/>
      <c r="GA707" s="13"/>
      <c r="GB707" s="13"/>
      <c r="GC707" s="13"/>
      <c r="GD707" s="13"/>
      <c r="GE707" s="13"/>
      <c r="GF707" s="13"/>
    </row>
    <row r="708">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c r="EV708" s="13"/>
      <c r="EW708" s="13"/>
      <c r="EX708" s="13"/>
      <c r="EY708" s="13"/>
      <c r="EZ708" s="13"/>
      <c r="FA708" s="13"/>
      <c r="FB708" s="13"/>
      <c r="FC708" s="13"/>
      <c r="FD708" s="13"/>
      <c r="FE708" s="13"/>
      <c r="FF708" s="13"/>
      <c r="FG708" s="13"/>
      <c r="FH708" s="13"/>
      <c r="FI708" s="13"/>
      <c r="FJ708" s="13"/>
      <c r="FK708" s="13"/>
      <c r="FL708" s="13"/>
      <c r="FM708" s="13"/>
      <c r="FN708" s="13"/>
      <c r="FO708" s="13"/>
      <c r="FP708" s="13"/>
      <c r="FQ708" s="13"/>
      <c r="FR708" s="13"/>
      <c r="FS708" s="13"/>
      <c r="FT708" s="13"/>
      <c r="FU708" s="13"/>
      <c r="FV708" s="13"/>
      <c r="FW708" s="13"/>
      <c r="FX708" s="13"/>
      <c r="FY708" s="13"/>
      <c r="FZ708" s="13"/>
      <c r="GA708" s="13"/>
      <c r="GB708" s="13"/>
      <c r="GC708" s="13"/>
      <c r="GD708" s="13"/>
      <c r="GE708" s="13"/>
      <c r="GF708" s="13"/>
    </row>
    <row r="709">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c r="EV709" s="13"/>
      <c r="EW709" s="13"/>
      <c r="EX709" s="13"/>
      <c r="EY709" s="13"/>
      <c r="EZ709" s="13"/>
      <c r="FA709" s="13"/>
      <c r="FB709" s="13"/>
      <c r="FC709" s="13"/>
      <c r="FD709" s="13"/>
      <c r="FE709" s="13"/>
      <c r="FF709" s="13"/>
      <c r="FG709" s="13"/>
      <c r="FH709" s="13"/>
      <c r="FI709" s="13"/>
      <c r="FJ709" s="13"/>
      <c r="FK709" s="13"/>
      <c r="FL709" s="13"/>
      <c r="FM709" s="13"/>
      <c r="FN709" s="13"/>
      <c r="FO709" s="13"/>
      <c r="FP709" s="13"/>
      <c r="FQ709" s="13"/>
      <c r="FR709" s="13"/>
      <c r="FS709" s="13"/>
      <c r="FT709" s="13"/>
      <c r="FU709" s="13"/>
      <c r="FV709" s="13"/>
      <c r="FW709" s="13"/>
      <c r="FX709" s="13"/>
      <c r="FY709" s="13"/>
      <c r="FZ709" s="13"/>
      <c r="GA709" s="13"/>
      <c r="GB709" s="13"/>
      <c r="GC709" s="13"/>
      <c r="GD709" s="13"/>
      <c r="GE709" s="13"/>
      <c r="GF709" s="13"/>
    </row>
    <row r="710">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c r="ET710" s="13"/>
      <c r="EU710" s="13"/>
      <c r="EV710" s="13"/>
      <c r="EW710" s="13"/>
      <c r="EX710" s="13"/>
      <c r="EY710" s="13"/>
      <c r="EZ710" s="13"/>
      <c r="FA710" s="13"/>
      <c r="FB710" s="13"/>
      <c r="FC710" s="13"/>
      <c r="FD710" s="13"/>
      <c r="FE710" s="13"/>
      <c r="FF710" s="13"/>
      <c r="FG710" s="13"/>
      <c r="FH710" s="13"/>
      <c r="FI710" s="13"/>
      <c r="FJ710" s="13"/>
      <c r="FK710" s="13"/>
      <c r="FL710" s="13"/>
      <c r="FM710" s="13"/>
      <c r="FN710" s="13"/>
      <c r="FO710" s="13"/>
      <c r="FP710" s="13"/>
      <c r="FQ710" s="13"/>
      <c r="FR710" s="13"/>
      <c r="FS710" s="13"/>
      <c r="FT710" s="13"/>
      <c r="FU710" s="13"/>
      <c r="FV710" s="13"/>
      <c r="FW710" s="13"/>
      <c r="FX710" s="13"/>
      <c r="FY710" s="13"/>
      <c r="FZ710" s="13"/>
      <c r="GA710" s="13"/>
      <c r="GB710" s="13"/>
      <c r="GC710" s="13"/>
      <c r="GD710" s="13"/>
      <c r="GE710" s="13"/>
      <c r="GF710" s="13"/>
    </row>
    <row r="71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c r="EU711" s="13"/>
      <c r="EV711" s="13"/>
      <c r="EW711" s="13"/>
      <c r="EX711" s="13"/>
      <c r="EY711" s="13"/>
      <c r="EZ711" s="13"/>
      <c r="FA711" s="13"/>
      <c r="FB711" s="13"/>
      <c r="FC711" s="13"/>
      <c r="FD711" s="13"/>
      <c r="FE711" s="13"/>
      <c r="FF711" s="13"/>
      <c r="FG711" s="13"/>
      <c r="FH711" s="13"/>
      <c r="FI711" s="13"/>
      <c r="FJ711" s="13"/>
      <c r="FK711" s="13"/>
      <c r="FL711" s="13"/>
      <c r="FM711" s="13"/>
      <c r="FN711" s="13"/>
      <c r="FO711" s="13"/>
      <c r="FP711" s="13"/>
      <c r="FQ711" s="13"/>
      <c r="FR711" s="13"/>
      <c r="FS711" s="13"/>
      <c r="FT711" s="13"/>
      <c r="FU711" s="13"/>
      <c r="FV711" s="13"/>
      <c r="FW711" s="13"/>
      <c r="FX711" s="13"/>
      <c r="FY711" s="13"/>
      <c r="FZ711" s="13"/>
      <c r="GA711" s="13"/>
      <c r="GB711" s="13"/>
      <c r="GC711" s="13"/>
      <c r="GD711" s="13"/>
      <c r="GE711" s="13"/>
      <c r="GF711" s="13"/>
    </row>
    <row r="71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c r="EU712" s="13"/>
      <c r="EV712" s="13"/>
      <c r="EW712" s="13"/>
      <c r="EX712" s="13"/>
      <c r="EY712" s="13"/>
      <c r="EZ712" s="13"/>
      <c r="FA712" s="13"/>
      <c r="FB712" s="13"/>
      <c r="FC712" s="13"/>
      <c r="FD712" s="13"/>
      <c r="FE712" s="13"/>
      <c r="FF712" s="13"/>
      <c r="FG712" s="13"/>
      <c r="FH712" s="13"/>
      <c r="FI712" s="13"/>
      <c r="FJ712" s="13"/>
      <c r="FK712" s="13"/>
      <c r="FL712" s="13"/>
      <c r="FM712" s="13"/>
      <c r="FN712" s="13"/>
      <c r="FO712" s="13"/>
      <c r="FP712" s="13"/>
      <c r="FQ712" s="13"/>
      <c r="FR712" s="13"/>
      <c r="FS712" s="13"/>
      <c r="FT712" s="13"/>
      <c r="FU712" s="13"/>
      <c r="FV712" s="13"/>
      <c r="FW712" s="13"/>
      <c r="FX712" s="13"/>
      <c r="FY712" s="13"/>
      <c r="FZ712" s="13"/>
      <c r="GA712" s="13"/>
      <c r="GB712" s="13"/>
      <c r="GC712" s="13"/>
      <c r="GD712" s="13"/>
      <c r="GE712" s="13"/>
      <c r="GF712" s="13"/>
    </row>
    <row r="7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c r="EU713" s="13"/>
      <c r="EV713" s="13"/>
      <c r="EW713" s="13"/>
      <c r="EX713" s="13"/>
      <c r="EY713" s="13"/>
      <c r="EZ713" s="13"/>
      <c r="FA713" s="13"/>
      <c r="FB713" s="13"/>
      <c r="FC713" s="13"/>
      <c r="FD713" s="13"/>
      <c r="FE713" s="13"/>
      <c r="FF713" s="13"/>
      <c r="FG713" s="13"/>
      <c r="FH713" s="13"/>
      <c r="FI713" s="13"/>
      <c r="FJ713" s="13"/>
      <c r="FK713" s="13"/>
      <c r="FL713" s="13"/>
      <c r="FM713" s="13"/>
      <c r="FN713" s="13"/>
      <c r="FO713" s="13"/>
      <c r="FP713" s="13"/>
      <c r="FQ713" s="13"/>
      <c r="FR713" s="13"/>
      <c r="FS713" s="13"/>
      <c r="FT713" s="13"/>
      <c r="FU713" s="13"/>
      <c r="FV713" s="13"/>
      <c r="FW713" s="13"/>
      <c r="FX713" s="13"/>
      <c r="FY713" s="13"/>
      <c r="FZ713" s="13"/>
      <c r="GA713" s="13"/>
      <c r="GB713" s="13"/>
      <c r="GC713" s="13"/>
      <c r="GD713" s="13"/>
      <c r="GE713" s="13"/>
      <c r="GF713" s="13"/>
    </row>
    <row r="71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c r="EU714" s="13"/>
      <c r="EV714" s="13"/>
      <c r="EW714" s="13"/>
      <c r="EX714" s="13"/>
      <c r="EY714" s="13"/>
      <c r="EZ714" s="13"/>
      <c r="FA714" s="13"/>
      <c r="FB714" s="13"/>
      <c r="FC714" s="13"/>
      <c r="FD714" s="13"/>
      <c r="FE714" s="13"/>
      <c r="FF714" s="13"/>
      <c r="FG714" s="13"/>
      <c r="FH714" s="13"/>
      <c r="FI714" s="13"/>
      <c r="FJ714" s="13"/>
      <c r="FK714" s="13"/>
      <c r="FL714" s="13"/>
      <c r="FM714" s="13"/>
      <c r="FN714" s="13"/>
      <c r="FO714" s="13"/>
      <c r="FP714" s="13"/>
      <c r="FQ714" s="13"/>
      <c r="FR714" s="13"/>
      <c r="FS714" s="13"/>
      <c r="FT714" s="13"/>
      <c r="FU714" s="13"/>
      <c r="FV714" s="13"/>
      <c r="FW714" s="13"/>
      <c r="FX714" s="13"/>
      <c r="FY714" s="13"/>
      <c r="FZ714" s="13"/>
      <c r="GA714" s="13"/>
      <c r="GB714" s="13"/>
      <c r="GC714" s="13"/>
      <c r="GD714" s="13"/>
      <c r="GE714" s="13"/>
      <c r="GF714" s="13"/>
    </row>
    <row r="71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c r="EU715" s="13"/>
      <c r="EV715" s="13"/>
      <c r="EW715" s="13"/>
      <c r="EX715" s="13"/>
      <c r="EY715" s="13"/>
      <c r="EZ715" s="13"/>
      <c r="FA715" s="13"/>
      <c r="FB715" s="13"/>
      <c r="FC715" s="13"/>
      <c r="FD715" s="13"/>
      <c r="FE715" s="13"/>
      <c r="FF715" s="13"/>
      <c r="FG715" s="13"/>
      <c r="FH715" s="13"/>
      <c r="FI715" s="13"/>
      <c r="FJ715" s="13"/>
      <c r="FK715" s="13"/>
      <c r="FL715" s="13"/>
      <c r="FM715" s="13"/>
      <c r="FN715" s="13"/>
      <c r="FO715" s="13"/>
      <c r="FP715" s="13"/>
      <c r="FQ715" s="13"/>
      <c r="FR715" s="13"/>
      <c r="FS715" s="13"/>
      <c r="FT715" s="13"/>
      <c r="FU715" s="13"/>
      <c r="FV715" s="13"/>
      <c r="FW715" s="13"/>
      <c r="FX715" s="13"/>
      <c r="FY715" s="13"/>
      <c r="FZ715" s="13"/>
      <c r="GA715" s="13"/>
      <c r="GB715" s="13"/>
      <c r="GC715" s="13"/>
      <c r="GD715" s="13"/>
      <c r="GE715" s="13"/>
      <c r="GF715" s="13"/>
    </row>
    <row r="7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c r="EU716" s="13"/>
      <c r="EV716" s="13"/>
      <c r="EW716" s="13"/>
      <c r="EX716" s="13"/>
      <c r="EY716" s="13"/>
      <c r="EZ716" s="13"/>
      <c r="FA716" s="13"/>
      <c r="FB716" s="13"/>
      <c r="FC716" s="13"/>
      <c r="FD716" s="13"/>
      <c r="FE716" s="13"/>
      <c r="FF716" s="13"/>
      <c r="FG716" s="13"/>
      <c r="FH716" s="13"/>
      <c r="FI716" s="13"/>
      <c r="FJ716" s="13"/>
      <c r="FK716" s="13"/>
      <c r="FL716" s="13"/>
      <c r="FM716" s="13"/>
      <c r="FN716" s="13"/>
      <c r="FO716" s="13"/>
      <c r="FP716" s="13"/>
      <c r="FQ716" s="13"/>
      <c r="FR716" s="13"/>
      <c r="FS716" s="13"/>
      <c r="FT716" s="13"/>
      <c r="FU716" s="13"/>
      <c r="FV716" s="13"/>
      <c r="FW716" s="13"/>
      <c r="FX716" s="13"/>
      <c r="FY716" s="13"/>
      <c r="FZ716" s="13"/>
      <c r="GA716" s="13"/>
      <c r="GB716" s="13"/>
      <c r="GC716" s="13"/>
      <c r="GD716" s="13"/>
      <c r="GE716" s="13"/>
      <c r="GF716" s="13"/>
    </row>
    <row r="717">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3"/>
      <c r="DM717" s="13"/>
      <c r="DN717" s="13"/>
      <c r="DO717" s="13"/>
      <c r="DP717" s="13"/>
      <c r="DQ717" s="13"/>
      <c r="DR717" s="13"/>
      <c r="DS717" s="13"/>
      <c r="DT717" s="13"/>
      <c r="DU717" s="13"/>
      <c r="DV717" s="13"/>
      <c r="DW717" s="13"/>
      <c r="DX717" s="13"/>
      <c r="DY717" s="13"/>
      <c r="DZ717" s="13"/>
      <c r="EA717" s="13"/>
      <c r="EB717" s="13"/>
      <c r="EC717" s="13"/>
      <c r="ED717" s="13"/>
      <c r="EE717" s="13"/>
      <c r="EF717" s="13"/>
      <c r="EG717" s="13"/>
      <c r="EH717" s="13"/>
      <c r="EI717" s="13"/>
      <c r="EJ717" s="13"/>
      <c r="EK717" s="13"/>
      <c r="EL717" s="13"/>
      <c r="EM717" s="13"/>
      <c r="EN717" s="13"/>
      <c r="EO717" s="13"/>
      <c r="EP717" s="13"/>
      <c r="EQ717" s="13"/>
      <c r="ER717" s="13"/>
      <c r="ES717" s="13"/>
      <c r="ET717" s="13"/>
      <c r="EU717" s="13"/>
      <c r="EV717" s="13"/>
      <c r="EW717" s="13"/>
      <c r="EX717" s="13"/>
      <c r="EY717" s="13"/>
      <c r="EZ717" s="13"/>
      <c r="FA717" s="13"/>
      <c r="FB717" s="13"/>
      <c r="FC717" s="13"/>
      <c r="FD717" s="13"/>
      <c r="FE717" s="13"/>
      <c r="FF717" s="13"/>
      <c r="FG717" s="13"/>
      <c r="FH717" s="13"/>
      <c r="FI717" s="13"/>
      <c r="FJ717" s="13"/>
      <c r="FK717" s="13"/>
      <c r="FL717" s="13"/>
      <c r="FM717" s="13"/>
      <c r="FN717" s="13"/>
      <c r="FO717" s="13"/>
      <c r="FP717" s="13"/>
      <c r="FQ717" s="13"/>
      <c r="FR717" s="13"/>
      <c r="FS717" s="13"/>
      <c r="FT717" s="13"/>
      <c r="FU717" s="13"/>
      <c r="FV717" s="13"/>
      <c r="FW717" s="13"/>
      <c r="FX717" s="13"/>
      <c r="FY717" s="13"/>
      <c r="FZ717" s="13"/>
      <c r="GA717" s="13"/>
      <c r="GB717" s="13"/>
      <c r="GC717" s="13"/>
      <c r="GD717" s="13"/>
      <c r="GE717" s="13"/>
      <c r="GF717" s="13"/>
    </row>
    <row r="718">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c r="DK718" s="13"/>
      <c r="DL718" s="13"/>
      <c r="DM718" s="13"/>
      <c r="DN718" s="13"/>
      <c r="DO718" s="13"/>
      <c r="DP718" s="13"/>
      <c r="DQ718" s="13"/>
      <c r="DR718" s="13"/>
      <c r="DS718" s="13"/>
      <c r="DT718" s="13"/>
      <c r="DU718" s="13"/>
      <c r="DV718" s="13"/>
      <c r="DW718" s="13"/>
      <c r="DX718" s="13"/>
      <c r="DY718" s="13"/>
      <c r="DZ718" s="13"/>
      <c r="EA718" s="13"/>
      <c r="EB718" s="13"/>
      <c r="EC718" s="13"/>
      <c r="ED718" s="13"/>
      <c r="EE718" s="13"/>
      <c r="EF718" s="13"/>
      <c r="EG718" s="13"/>
      <c r="EH718" s="13"/>
      <c r="EI718" s="13"/>
      <c r="EJ718" s="13"/>
      <c r="EK718" s="13"/>
      <c r="EL718" s="13"/>
      <c r="EM718" s="13"/>
      <c r="EN718" s="13"/>
      <c r="EO718" s="13"/>
      <c r="EP718" s="13"/>
      <c r="EQ718" s="13"/>
      <c r="ER718" s="13"/>
      <c r="ES718" s="13"/>
      <c r="ET718" s="13"/>
      <c r="EU718" s="13"/>
      <c r="EV718" s="13"/>
      <c r="EW718" s="13"/>
      <c r="EX718" s="13"/>
      <c r="EY718" s="13"/>
      <c r="EZ718" s="13"/>
      <c r="FA718" s="13"/>
      <c r="FB718" s="13"/>
      <c r="FC718" s="13"/>
      <c r="FD718" s="13"/>
      <c r="FE718" s="13"/>
      <c r="FF718" s="13"/>
      <c r="FG718" s="13"/>
      <c r="FH718" s="13"/>
      <c r="FI718" s="13"/>
      <c r="FJ718" s="13"/>
      <c r="FK718" s="13"/>
      <c r="FL718" s="13"/>
      <c r="FM718" s="13"/>
      <c r="FN718" s="13"/>
      <c r="FO718" s="13"/>
      <c r="FP718" s="13"/>
      <c r="FQ718" s="13"/>
      <c r="FR718" s="13"/>
      <c r="FS718" s="13"/>
      <c r="FT718" s="13"/>
      <c r="FU718" s="13"/>
      <c r="FV718" s="13"/>
      <c r="FW718" s="13"/>
      <c r="FX718" s="13"/>
      <c r="FY718" s="13"/>
      <c r="FZ718" s="13"/>
      <c r="GA718" s="13"/>
      <c r="GB718" s="13"/>
      <c r="GC718" s="13"/>
      <c r="GD718" s="13"/>
      <c r="GE718" s="13"/>
      <c r="GF718" s="13"/>
    </row>
    <row r="719">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c r="DL719" s="13"/>
      <c r="DM719" s="13"/>
      <c r="DN719" s="13"/>
      <c r="DO719" s="13"/>
      <c r="DP719" s="13"/>
      <c r="DQ719" s="13"/>
      <c r="DR719" s="13"/>
      <c r="DS719" s="13"/>
      <c r="DT719" s="13"/>
      <c r="DU719" s="13"/>
      <c r="DV719" s="13"/>
      <c r="DW719" s="13"/>
      <c r="DX719" s="13"/>
      <c r="DY719" s="13"/>
      <c r="DZ719" s="13"/>
      <c r="EA719" s="13"/>
      <c r="EB719" s="13"/>
      <c r="EC719" s="13"/>
      <c r="ED719" s="13"/>
      <c r="EE719" s="13"/>
      <c r="EF719" s="13"/>
      <c r="EG719" s="13"/>
      <c r="EH719" s="13"/>
      <c r="EI719" s="13"/>
      <c r="EJ719" s="13"/>
      <c r="EK719" s="13"/>
      <c r="EL719" s="13"/>
      <c r="EM719" s="13"/>
      <c r="EN719" s="13"/>
      <c r="EO719" s="13"/>
      <c r="EP719" s="13"/>
      <c r="EQ719" s="13"/>
      <c r="ER719" s="13"/>
      <c r="ES719" s="13"/>
      <c r="ET719" s="13"/>
      <c r="EU719" s="13"/>
      <c r="EV719" s="13"/>
      <c r="EW719" s="13"/>
      <c r="EX719" s="13"/>
      <c r="EY719" s="13"/>
      <c r="EZ719" s="13"/>
      <c r="FA719" s="13"/>
      <c r="FB719" s="13"/>
      <c r="FC719" s="13"/>
      <c r="FD719" s="13"/>
      <c r="FE719" s="13"/>
      <c r="FF719" s="13"/>
      <c r="FG719" s="13"/>
      <c r="FH719" s="13"/>
      <c r="FI719" s="13"/>
      <c r="FJ719" s="13"/>
      <c r="FK719" s="13"/>
      <c r="FL719" s="13"/>
      <c r="FM719" s="13"/>
      <c r="FN719" s="13"/>
      <c r="FO719" s="13"/>
      <c r="FP719" s="13"/>
      <c r="FQ719" s="13"/>
      <c r="FR719" s="13"/>
      <c r="FS719" s="13"/>
      <c r="FT719" s="13"/>
      <c r="FU719" s="13"/>
      <c r="FV719" s="13"/>
      <c r="FW719" s="13"/>
      <c r="FX719" s="13"/>
      <c r="FY719" s="13"/>
      <c r="FZ719" s="13"/>
      <c r="GA719" s="13"/>
      <c r="GB719" s="13"/>
      <c r="GC719" s="13"/>
      <c r="GD719" s="13"/>
      <c r="GE719" s="13"/>
      <c r="GF719" s="13"/>
    </row>
    <row r="720">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13"/>
      <c r="DP720" s="13"/>
      <c r="DQ720" s="13"/>
      <c r="DR720" s="13"/>
      <c r="DS720" s="13"/>
      <c r="DT720" s="13"/>
      <c r="DU720" s="13"/>
      <c r="DV720" s="13"/>
      <c r="DW720" s="13"/>
      <c r="DX720" s="13"/>
      <c r="DY720" s="13"/>
      <c r="DZ720" s="13"/>
      <c r="EA720" s="13"/>
      <c r="EB720" s="13"/>
      <c r="EC720" s="13"/>
      <c r="ED720" s="13"/>
      <c r="EE720" s="13"/>
      <c r="EF720" s="13"/>
      <c r="EG720" s="13"/>
      <c r="EH720" s="13"/>
      <c r="EI720" s="13"/>
      <c r="EJ720" s="13"/>
      <c r="EK720" s="13"/>
      <c r="EL720" s="13"/>
      <c r="EM720" s="13"/>
      <c r="EN720" s="13"/>
      <c r="EO720" s="13"/>
      <c r="EP720" s="13"/>
      <c r="EQ720" s="13"/>
      <c r="ER720" s="13"/>
      <c r="ES720" s="13"/>
      <c r="ET720" s="13"/>
      <c r="EU720" s="13"/>
      <c r="EV720" s="13"/>
      <c r="EW720" s="13"/>
      <c r="EX720" s="13"/>
      <c r="EY720" s="13"/>
      <c r="EZ720" s="13"/>
      <c r="FA720" s="13"/>
      <c r="FB720" s="13"/>
      <c r="FC720" s="13"/>
      <c r="FD720" s="13"/>
      <c r="FE720" s="13"/>
      <c r="FF720" s="13"/>
      <c r="FG720" s="13"/>
      <c r="FH720" s="13"/>
      <c r="FI720" s="13"/>
      <c r="FJ720" s="13"/>
      <c r="FK720" s="13"/>
      <c r="FL720" s="13"/>
      <c r="FM720" s="13"/>
      <c r="FN720" s="13"/>
      <c r="FO720" s="13"/>
      <c r="FP720" s="13"/>
      <c r="FQ720" s="13"/>
      <c r="FR720" s="13"/>
      <c r="FS720" s="13"/>
      <c r="FT720" s="13"/>
      <c r="FU720" s="13"/>
      <c r="FV720" s="13"/>
      <c r="FW720" s="13"/>
      <c r="FX720" s="13"/>
      <c r="FY720" s="13"/>
      <c r="FZ720" s="13"/>
      <c r="GA720" s="13"/>
      <c r="GB720" s="13"/>
      <c r="GC720" s="13"/>
      <c r="GD720" s="13"/>
      <c r="GE720" s="13"/>
      <c r="GF720" s="13"/>
    </row>
    <row r="72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c r="DU721" s="13"/>
      <c r="DV721" s="13"/>
      <c r="DW721" s="13"/>
      <c r="DX721" s="13"/>
      <c r="DY721" s="13"/>
      <c r="DZ721" s="13"/>
      <c r="EA721" s="13"/>
      <c r="EB721" s="13"/>
      <c r="EC721" s="13"/>
      <c r="ED721" s="13"/>
      <c r="EE721" s="13"/>
      <c r="EF721" s="13"/>
      <c r="EG721" s="13"/>
      <c r="EH721" s="13"/>
      <c r="EI721" s="13"/>
      <c r="EJ721" s="13"/>
      <c r="EK721" s="13"/>
      <c r="EL721" s="13"/>
      <c r="EM721" s="13"/>
      <c r="EN721" s="13"/>
      <c r="EO721" s="13"/>
      <c r="EP721" s="13"/>
      <c r="EQ721" s="13"/>
      <c r="ER721" s="13"/>
      <c r="ES721" s="13"/>
      <c r="ET721" s="13"/>
      <c r="EU721" s="13"/>
      <c r="EV721" s="13"/>
      <c r="EW721" s="13"/>
      <c r="EX721" s="13"/>
      <c r="EY721" s="13"/>
      <c r="EZ721" s="13"/>
      <c r="FA721" s="13"/>
      <c r="FB721" s="13"/>
      <c r="FC721" s="13"/>
      <c r="FD721" s="13"/>
      <c r="FE721" s="13"/>
      <c r="FF721" s="13"/>
      <c r="FG721" s="13"/>
      <c r="FH721" s="13"/>
      <c r="FI721" s="13"/>
      <c r="FJ721" s="13"/>
      <c r="FK721" s="13"/>
      <c r="FL721" s="13"/>
      <c r="FM721" s="13"/>
      <c r="FN721" s="13"/>
      <c r="FO721" s="13"/>
      <c r="FP721" s="13"/>
      <c r="FQ721" s="13"/>
      <c r="FR721" s="13"/>
      <c r="FS721" s="13"/>
      <c r="FT721" s="13"/>
      <c r="FU721" s="13"/>
      <c r="FV721" s="13"/>
      <c r="FW721" s="13"/>
      <c r="FX721" s="13"/>
      <c r="FY721" s="13"/>
      <c r="FZ721" s="13"/>
      <c r="GA721" s="13"/>
      <c r="GB721" s="13"/>
      <c r="GC721" s="13"/>
      <c r="GD721" s="13"/>
      <c r="GE721" s="13"/>
      <c r="GF721" s="13"/>
    </row>
    <row r="72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c r="EU722" s="13"/>
      <c r="EV722" s="13"/>
      <c r="EW722" s="13"/>
      <c r="EX722" s="13"/>
      <c r="EY722" s="13"/>
      <c r="EZ722" s="13"/>
      <c r="FA722" s="13"/>
      <c r="FB722" s="13"/>
      <c r="FC722" s="13"/>
      <c r="FD722" s="13"/>
      <c r="FE722" s="13"/>
      <c r="FF722" s="13"/>
      <c r="FG722" s="13"/>
      <c r="FH722" s="13"/>
      <c r="FI722" s="13"/>
      <c r="FJ722" s="13"/>
      <c r="FK722" s="13"/>
      <c r="FL722" s="13"/>
      <c r="FM722" s="13"/>
      <c r="FN722" s="13"/>
      <c r="FO722" s="13"/>
      <c r="FP722" s="13"/>
      <c r="FQ722" s="13"/>
      <c r="FR722" s="13"/>
      <c r="FS722" s="13"/>
      <c r="FT722" s="13"/>
      <c r="FU722" s="13"/>
      <c r="FV722" s="13"/>
      <c r="FW722" s="13"/>
      <c r="FX722" s="13"/>
      <c r="FY722" s="13"/>
      <c r="FZ722" s="13"/>
      <c r="GA722" s="13"/>
      <c r="GB722" s="13"/>
      <c r="GC722" s="13"/>
      <c r="GD722" s="13"/>
      <c r="GE722" s="13"/>
      <c r="GF722" s="13"/>
    </row>
    <row r="72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c r="EU723" s="13"/>
      <c r="EV723" s="13"/>
      <c r="EW723" s="13"/>
      <c r="EX723" s="13"/>
      <c r="EY723" s="13"/>
      <c r="EZ723" s="13"/>
      <c r="FA723" s="13"/>
      <c r="FB723" s="13"/>
      <c r="FC723" s="13"/>
      <c r="FD723" s="13"/>
      <c r="FE723" s="13"/>
      <c r="FF723" s="13"/>
      <c r="FG723" s="13"/>
      <c r="FH723" s="13"/>
      <c r="FI723" s="13"/>
      <c r="FJ723" s="13"/>
      <c r="FK723" s="13"/>
      <c r="FL723" s="13"/>
      <c r="FM723" s="13"/>
      <c r="FN723" s="13"/>
      <c r="FO723" s="13"/>
      <c r="FP723" s="13"/>
      <c r="FQ723" s="13"/>
      <c r="FR723" s="13"/>
      <c r="FS723" s="13"/>
      <c r="FT723" s="13"/>
      <c r="FU723" s="13"/>
      <c r="FV723" s="13"/>
      <c r="FW723" s="13"/>
      <c r="FX723" s="13"/>
      <c r="FY723" s="13"/>
      <c r="FZ723" s="13"/>
      <c r="GA723" s="13"/>
      <c r="GB723" s="13"/>
      <c r="GC723" s="13"/>
      <c r="GD723" s="13"/>
      <c r="GE723" s="13"/>
      <c r="GF723" s="13"/>
    </row>
    <row r="7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L724" s="13"/>
      <c r="EM724" s="13"/>
      <c r="EN724" s="13"/>
      <c r="EO724" s="13"/>
      <c r="EP724" s="13"/>
      <c r="EQ724" s="13"/>
      <c r="ER724" s="13"/>
      <c r="ES724" s="13"/>
      <c r="ET724" s="13"/>
      <c r="EU724" s="13"/>
      <c r="EV724" s="13"/>
      <c r="EW724" s="13"/>
      <c r="EX724" s="13"/>
      <c r="EY724" s="13"/>
      <c r="EZ724" s="13"/>
      <c r="FA724" s="13"/>
      <c r="FB724" s="13"/>
      <c r="FC724" s="13"/>
      <c r="FD724" s="13"/>
      <c r="FE724" s="13"/>
      <c r="FF724" s="13"/>
      <c r="FG724" s="13"/>
      <c r="FH724" s="13"/>
      <c r="FI724" s="13"/>
      <c r="FJ724" s="13"/>
      <c r="FK724" s="13"/>
      <c r="FL724" s="13"/>
      <c r="FM724" s="13"/>
      <c r="FN724" s="13"/>
      <c r="FO724" s="13"/>
      <c r="FP724" s="13"/>
      <c r="FQ724" s="13"/>
      <c r="FR724" s="13"/>
      <c r="FS724" s="13"/>
      <c r="FT724" s="13"/>
      <c r="FU724" s="13"/>
      <c r="FV724" s="13"/>
      <c r="FW724" s="13"/>
      <c r="FX724" s="13"/>
      <c r="FY724" s="13"/>
      <c r="FZ724" s="13"/>
      <c r="GA724" s="13"/>
      <c r="GB724" s="13"/>
      <c r="GC724" s="13"/>
      <c r="GD724" s="13"/>
      <c r="GE724" s="13"/>
      <c r="GF724" s="13"/>
    </row>
    <row r="7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H725" s="13"/>
      <c r="EI725" s="13"/>
      <c r="EJ725" s="13"/>
      <c r="EK725" s="13"/>
      <c r="EL725" s="13"/>
      <c r="EM725" s="13"/>
      <c r="EN725" s="13"/>
      <c r="EO725" s="13"/>
      <c r="EP725" s="13"/>
      <c r="EQ725" s="13"/>
      <c r="ER725" s="13"/>
      <c r="ES725" s="13"/>
      <c r="ET725" s="13"/>
      <c r="EU725" s="13"/>
      <c r="EV725" s="13"/>
      <c r="EW725" s="13"/>
      <c r="EX725" s="13"/>
      <c r="EY725" s="13"/>
      <c r="EZ725" s="13"/>
      <c r="FA725" s="13"/>
      <c r="FB725" s="13"/>
      <c r="FC725" s="13"/>
      <c r="FD725" s="13"/>
      <c r="FE725" s="13"/>
      <c r="FF725" s="13"/>
      <c r="FG725" s="13"/>
      <c r="FH725" s="13"/>
      <c r="FI725" s="13"/>
      <c r="FJ725" s="13"/>
      <c r="FK725" s="13"/>
      <c r="FL725" s="13"/>
      <c r="FM725" s="13"/>
      <c r="FN725" s="13"/>
      <c r="FO725" s="13"/>
      <c r="FP725" s="13"/>
      <c r="FQ725" s="13"/>
      <c r="FR725" s="13"/>
      <c r="FS725" s="13"/>
      <c r="FT725" s="13"/>
      <c r="FU725" s="13"/>
      <c r="FV725" s="13"/>
      <c r="FW725" s="13"/>
      <c r="FX725" s="13"/>
      <c r="FY725" s="13"/>
      <c r="FZ725" s="13"/>
      <c r="GA725" s="13"/>
      <c r="GB725" s="13"/>
      <c r="GC725" s="13"/>
      <c r="GD725" s="13"/>
      <c r="GE725" s="13"/>
      <c r="GF725" s="13"/>
    </row>
    <row r="7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H726" s="13"/>
      <c r="EI726" s="13"/>
      <c r="EJ726" s="13"/>
      <c r="EK726" s="13"/>
      <c r="EL726" s="13"/>
      <c r="EM726" s="13"/>
      <c r="EN726" s="13"/>
      <c r="EO726" s="13"/>
      <c r="EP726" s="13"/>
      <c r="EQ726" s="13"/>
      <c r="ER726" s="13"/>
      <c r="ES726" s="13"/>
      <c r="ET726" s="13"/>
      <c r="EU726" s="13"/>
      <c r="EV726" s="13"/>
      <c r="EW726" s="13"/>
      <c r="EX726" s="13"/>
      <c r="EY726" s="13"/>
      <c r="EZ726" s="13"/>
      <c r="FA726" s="13"/>
      <c r="FB726" s="13"/>
      <c r="FC726" s="13"/>
      <c r="FD726" s="13"/>
      <c r="FE726" s="13"/>
      <c r="FF726" s="13"/>
      <c r="FG726" s="13"/>
      <c r="FH726" s="13"/>
      <c r="FI726" s="13"/>
      <c r="FJ726" s="13"/>
      <c r="FK726" s="13"/>
      <c r="FL726" s="13"/>
      <c r="FM726" s="13"/>
      <c r="FN726" s="13"/>
      <c r="FO726" s="13"/>
      <c r="FP726" s="13"/>
      <c r="FQ726" s="13"/>
      <c r="FR726" s="13"/>
      <c r="FS726" s="13"/>
      <c r="FT726" s="13"/>
      <c r="FU726" s="13"/>
      <c r="FV726" s="13"/>
      <c r="FW726" s="13"/>
      <c r="FX726" s="13"/>
      <c r="FY726" s="13"/>
      <c r="FZ726" s="13"/>
      <c r="GA726" s="13"/>
      <c r="GB726" s="13"/>
      <c r="GC726" s="13"/>
      <c r="GD726" s="13"/>
      <c r="GE726" s="13"/>
      <c r="GF726" s="13"/>
    </row>
    <row r="727">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c r="EU727" s="13"/>
      <c r="EV727" s="13"/>
      <c r="EW727" s="13"/>
      <c r="EX727" s="13"/>
      <c r="EY727" s="13"/>
      <c r="EZ727" s="13"/>
      <c r="FA727" s="13"/>
      <c r="FB727" s="13"/>
      <c r="FC727" s="13"/>
      <c r="FD727" s="13"/>
      <c r="FE727" s="13"/>
      <c r="FF727" s="13"/>
      <c r="FG727" s="13"/>
      <c r="FH727" s="13"/>
      <c r="FI727" s="13"/>
      <c r="FJ727" s="13"/>
      <c r="FK727" s="13"/>
      <c r="FL727" s="13"/>
      <c r="FM727" s="13"/>
      <c r="FN727" s="13"/>
      <c r="FO727" s="13"/>
      <c r="FP727" s="13"/>
      <c r="FQ727" s="13"/>
      <c r="FR727" s="13"/>
      <c r="FS727" s="13"/>
      <c r="FT727" s="13"/>
      <c r="FU727" s="13"/>
      <c r="FV727" s="13"/>
      <c r="FW727" s="13"/>
      <c r="FX727" s="13"/>
      <c r="FY727" s="13"/>
      <c r="FZ727" s="13"/>
      <c r="GA727" s="13"/>
      <c r="GB727" s="13"/>
      <c r="GC727" s="13"/>
      <c r="GD727" s="13"/>
      <c r="GE727" s="13"/>
      <c r="GF727" s="13"/>
    </row>
    <row r="728">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c r="EU728" s="13"/>
      <c r="EV728" s="13"/>
      <c r="EW728" s="13"/>
      <c r="EX728" s="13"/>
      <c r="EY728" s="13"/>
      <c r="EZ728" s="13"/>
      <c r="FA728" s="13"/>
      <c r="FB728" s="13"/>
      <c r="FC728" s="13"/>
      <c r="FD728" s="13"/>
      <c r="FE728" s="13"/>
      <c r="FF728" s="13"/>
      <c r="FG728" s="13"/>
      <c r="FH728" s="13"/>
      <c r="FI728" s="13"/>
      <c r="FJ728" s="13"/>
      <c r="FK728" s="13"/>
      <c r="FL728" s="13"/>
      <c r="FM728" s="13"/>
      <c r="FN728" s="13"/>
      <c r="FO728" s="13"/>
      <c r="FP728" s="13"/>
      <c r="FQ728" s="13"/>
      <c r="FR728" s="13"/>
      <c r="FS728" s="13"/>
      <c r="FT728" s="13"/>
      <c r="FU728" s="13"/>
      <c r="FV728" s="13"/>
      <c r="FW728" s="13"/>
      <c r="FX728" s="13"/>
      <c r="FY728" s="13"/>
      <c r="FZ728" s="13"/>
      <c r="GA728" s="13"/>
      <c r="GB728" s="13"/>
      <c r="GC728" s="13"/>
      <c r="GD728" s="13"/>
      <c r="GE728" s="13"/>
      <c r="GF728" s="13"/>
    </row>
    <row r="729">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c r="EU729" s="13"/>
      <c r="EV729" s="13"/>
      <c r="EW729" s="13"/>
      <c r="EX729" s="13"/>
      <c r="EY729" s="13"/>
      <c r="EZ729" s="13"/>
      <c r="FA729" s="13"/>
      <c r="FB729" s="13"/>
      <c r="FC729" s="13"/>
      <c r="FD729" s="13"/>
      <c r="FE729" s="13"/>
      <c r="FF729" s="13"/>
      <c r="FG729" s="13"/>
      <c r="FH729" s="13"/>
      <c r="FI729" s="13"/>
      <c r="FJ729" s="13"/>
      <c r="FK729" s="13"/>
      <c r="FL729" s="13"/>
      <c r="FM729" s="13"/>
      <c r="FN729" s="13"/>
      <c r="FO729" s="13"/>
      <c r="FP729" s="13"/>
      <c r="FQ729" s="13"/>
      <c r="FR729" s="13"/>
      <c r="FS729" s="13"/>
      <c r="FT729" s="13"/>
      <c r="FU729" s="13"/>
      <c r="FV729" s="13"/>
      <c r="FW729" s="13"/>
      <c r="FX729" s="13"/>
      <c r="FY729" s="13"/>
      <c r="FZ729" s="13"/>
      <c r="GA729" s="13"/>
      <c r="GB729" s="13"/>
      <c r="GC729" s="13"/>
      <c r="GD729" s="13"/>
      <c r="GE729" s="13"/>
      <c r="GF729" s="13"/>
    </row>
    <row r="730">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c r="EU730" s="13"/>
      <c r="EV730" s="13"/>
      <c r="EW730" s="13"/>
      <c r="EX730" s="13"/>
      <c r="EY730" s="13"/>
      <c r="EZ730" s="13"/>
      <c r="FA730" s="13"/>
      <c r="FB730" s="13"/>
      <c r="FC730" s="13"/>
      <c r="FD730" s="13"/>
      <c r="FE730" s="13"/>
      <c r="FF730" s="13"/>
      <c r="FG730" s="13"/>
      <c r="FH730" s="13"/>
      <c r="FI730" s="13"/>
      <c r="FJ730" s="13"/>
      <c r="FK730" s="13"/>
      <c r="FL730" s="13"/>
      <c r="FM730" s="13"/>
      <c r="FN730" s="13"/>
      <c r="FO730" s="13"/>
      <c r="FP730" s="13"/>
      <c r="FQ730" s="13"/>
      <c r="FR730" s="13"/>
      <c r="FS730" s="13"/>
      <c r="FT730" s="13"/>
      <c r="FU730" s="13"/>
      <c r="FV730" s="13"/>
      <c r="FW730" s="13"/>
      <c r="FX730" s="13"/>
      <c r="FY730" s="13"/>
      <c r="FZ730" s="13"/>
      <c r="GA730" s="13"/>
      <c r="GB730" s="13"/>
      <c r="GC730" s="13"/>
      <c r="GD730" s="13"/>
      <c r="GE730" s="13"/>
      <c r="GF730" s="13"/>
    </row>
    <row r="73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c r="EU731" s="13"/>
      <c r="EV731" s="13"/>
      <c r="EW731" s="13"/>
      <c r="EX731" s="13"/>
      <c r="EY731" s="13"/>
      <c r="EZ731" s="13"/>
      <c r="FA731" s="13"/>
      <c r="FB731" s="13"/>
      <c r="FC731" s="13"/>
      <c r="FD731" s="13"/>
      <c r="FE731" s="13"/>
      <c r="FF731" s="13"/>
      <c r="FG731" s="13"/>
      <c r="FH731" s="13"/>
      <c r="FI731" s="13"/>
      <c r="FJ731" s="13"/>
      <c r="FK731" s="13"/>
      <c r="FL731" s="13"/>
      <c r="FM731" s="13"/>
      <c r="FN731" s="13"/>
      <c r="FO731" s="13"/>
      <c r="FP731" s="13"/>
      <c r="FQ731" s="13"/>
      <c r="FR731" s="13"/>
      <c r="FS731" s="13"/>
      <c r="FT731" s="13"/>
      <c r="FU731" s="13"/>
      <c r="FV731" s="13"/>
      <c r="FW731" s="13"/>
      <c r="FX731" s="13"/>
      <c r="FY731" s="13"/>
      <c r="FZ731" s="13"/>
      <c r="GA731" s="13"/>
      <c r="GB731" s="13"/>
      <c r="GC731" s="13"/>
      <c r="GD731" s="13"/>
      <c r="GE731" s="13"/>
      <c r="GF731" s="13"/>
    </row>
    <row r="7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c r="EU732" s="13"/>
      <c r="EV732" s="13"/>
      <c r="EW732" s="13"/>
      <c r="EX732" s="13"/>
      <c r="EY732" s="13"/>
      <c r="EZ732" s="13"/>
      <c r="FA732" s="13"/>
      <c r="FB732" s="13"/>
      <c r="FC732" s="13"/>
      <c r="FD732" s="13"/>
      <c r="FE732" s="13"/>
      <c r="FF732" s="13"/>
      <c r="FG732" s="13"/>
      <c r="FH732" s="13"/>
      <c r="FI732" s="13"/>
      <c r="FJ732" s="13"/>
      <c r="FK732" s="13"/>
      <c r="FL732" s="13"/>
      <c r="FM732" s="13"/>
      <c r="FN732" s="13"/>
      <c r="FO732" s="13"/>
      <c r="FP732" s="13"/>
      <c r="FQ732" s="13"/>
      <c r="FR732" s="13"/>
      <c r="FS732" s="13"/>
      <c r="FT732" s="13"/>
      <c r="FU732" s="13"/>
      <c r="FV732" s="13"/>
      <c r="FW732" s="13"/>
      <c r="FX732" s="13"/>
      <c r="FY732" s="13"/>
      <c r="FZ732" s="13"/>
      <c r="GA732" s="13"/>
      <c r="GB732" s="13"/>
      <c r="GC732" s="13"/>
      <c r="GD732" s="13"/>
      <c r="GE732" s="13"/>
      <c r="GF732" s="13"/>
    </row>
    <row r="73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c r="EU733" s="13"/>
      <c r="EV733" s="13"/>
      <c r="EW733" s="13"/>
      <c r="EX733" s="13"/>
      <c r="EY733" s="13"/>
      <c r="EZ733" s="13"/>
      <c r="FA733" s="13"/>
      <c r="FB733" s="13"/>
      <c r="FC733" s="13"/>
      <c r="FD733" s="13"/>
      <c r="FE733" s="13"/>
      <c r="FF733" s="13"/>
      <c r="FG733" s="13"/>
      <c r="FH733" s="13"/>
      <c r="FI733" s="13"/>
      <c r="FJ733" s="13"/>
      <c r="FK733" s="13"/>
      <c r="FL733" s="13"/>
      <c r="FM733" s="13"/>
      <c r="FN733" s="13"/>
      <c r="FO733" s="13"/>
      <c r="FP733" s="13"/>
      <c r="FQ733" s="13"/>
      <c r="FR733" s="13"/>
      <c r="FS733" s="13"/>
      <c r="FT733" s="13"/>
      <c r="FU733" s="13"/>
      <c r="FV733" s="13"/>
      <c r="FW733" s="13"/>
      <c r="FX733" s="13"/>
      <c r="FY733" s="13"/>
      <c r="FZ733" s="13"/>
      <c r="GA733" s="13"/>
      <c r="GB733" s="13"/>
      <c r="GC733" s="13"/>
      <c r="GD733" s="13"/>
      <c r="GE733" s="13"/>
      <c r="GF733" s="13"/>
    </row>
    <row r="73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c r="EU734" s="13"/>
      <c r="EV734" s="13"/>
      <c r="EW734" s="13"/>
      <c r="EX734" s="13"/>
      <c r="EY734" s="13"/>
      <c r="EZ734" s="13"/>
      <c r="FA734" s="13"/>
      <c r="FB734" s="13"/>
      <c r="FC734" s="13"/>
      <c r="FD734" s="13"/>
      <c r="FE734" s="13"/>
      <c r="FF734" s="13"/>
      <c r="FG734" s="13"/>
      <c r="FH734" s="13"/>
      <c r="FI734" s="13"/>
      <c r="FJ734" s="13"/>
      <c r="FK734" s="13"/>
      <c r="FL734" s="13"/>
      <c r="FM734" s="13"/>
      <c r="FN734" s="13"/>
      <c r="FO734" s="13"/>
      <c r="FP734" s="13"/>
      <c r="FQ734" s="13"/>
      <c r="FR734" s="13"/>
      <c r="FS734" s="13"/>
      <c r="FT734" s="13"/>
      <c r="FU734" s="13"/>
      <c r="FV734" s="13"/>
      <c r="FW734" s="13"/>
      <c r="FX734" s="13"/>
      <c r="FY734" s="13"/>
      <c r="FZ734" s="13"/>
      <c r="GA734" s="13"/>
      <c r="GB734" s="13"/>
      <c r="GC734" s="13"/>
      <c r="GD734" s="13"/>
      <c r="GE734" s="13"/>
      <c r="GF734" s="13"/>
    </row>
    <row r="7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c r="EU735" s="13"/>
      <c r="EV735" s="13"/>
      <c r="EW735" s="13"/>
      <c r="EX735" s="13"/>
      <c r="EY735" s="13"/>
      <c r="EZ735" s="13"/>
      <c r="FA735" s="13"/>
      <c r="FB735" s="13"/>
      <c r="FC735" s="13"/>
      <c r="FD735" s="13"/>
      <c r="FE735" s="13"/>
      <c r="FF735" s="13"/>
      <c r="FG735" s="13"/>
      <c r="FH735" s="13"/>
      <c r="FI735" s="13"/>
      <c r="FJ735" s="13"/>
      <c r="FK735" s="13"/>
      <c r="FL735" s="13"/>
      <c r="FM735" s="13"/>
      <c r="FN735" s="13"/>
      <c r="FO735" s="13"/>
      <c r="FP735" s="13"/>
      <c r="FQ735" s="13"/>
      <c r="FR735" s="13"/>
      <c r="FS735" s="13"/>
      <c r="FT735" s="13"/>
      <c r="FU735" s="13"/>
      <c r="FV735" s="13"/>
      <c r="FW735" s="13"/>
      <c r="FX735" s="13"/>
      <c r="FY735" s="13"/>
      <c r="FZ735" s="13"/>
      <c r="GA735" s="13"/>
      <c r="GB735" s="13"/>
      <c r="GC735" s="13"/>
      <c r="GD735" s="13"/>
      <c r="GE735" s="13"/>
      <c r="GF735" s="13"/>
    </row>
    <row r="73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c r="EU736" s="13"/>
      <c r="EV736" s="13"/>
      <c r="EW736" s="13"/>
      <c r="EX736" s="13"/>
      <c r="EY736" s="13"/>
      <c r="EZ736" s="13"/>
      <c r="FA736" s="13"/>
      <c r="FB736" s="13"/>
      <c r="FC736" s="13"/>
      <c r="FD736" s="13"/>
      <c r="FE736" s="13"/>
      <c r="FF736" s="13"/>
      <c r="FG736" s="13"/>
      <c r="FH736" s="13"/>
      <c r="FI736" s="13"/>
      <c r="FJ736" s="13"/>
      <c r="FK736" s="13"/>
      <c r="FL736" s="13"/>
      <c r="FM736" s="13"/>
      <c r="FN736" s="13"/>
      <c r="FO736" s="13"/>
      <c r="FP736" s="13"/>
      <c r="FQ736" s="13"/>
      <c r="FR736" s="13"/>
      <c r="FS736" s="13"/>
      <c r="FT736" s="13"/>
      <c r="FU736" s="13"/>
      <c r="FV736" s="13"/>
      <c r="FW736" s="13"/>
      <c r="FX736" s="13"/>
      <c r="FY736" s="13"/>
      <c r="FZ736" s="13"/>
      <c r="GA736" s="13"/>
      <c r="GB736" s="13"/>
      <c r="GC736" s="13"/>
      <c r="GD736" s="13"/>
      <c r="GE736" s="13"/>
      <c r="GF736" s="13"/>
    </row>
    <row r="737">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c r="EU737" s="13"/>
      <c r="EV737" s="13"/>
      <c r="EW737" s="13"/>
      <c r="EX737" s="13"/>
      <c r="EY737" s="13"/>
      <c r="EZ737" s="13"/>
      <c r="FA737" s="13"/>
      <c r="FB737" s="13"/>
      <c r="FC737" s="13"/>
      <c r="FD737" s="13"/>
      <c r="FE737" s="13"/>
      <c r="FF737" s="13"/>
      <c r="FG737" s="13"/>
      <c r="FH737" s="13"/>
      <c r="FI737" s="13"/>
      <c r="FJ737" s="13"/>
      <c r="FK737" s="13"/>
      <c r="FL737" s="13"/>
      <c r="FM737" s="13"/>
      <c r="FN737" s="13"/>
      <c r="FO737" s="13"/>
      <c r="FP737" s="13"/>
      <c r="FQ737" s="13"/>
      <c r="FR737" s="13"/>
      <c r="FS737" s="13"/>
      <c r="FT737" s="13"/>
      <c r="FU737" s="13"/>
      <c r="FV737" s="13"/>
      <c r="FW737" s="13"/>
      <c r="FX737" s="13"/>
      <c r="FY737" s="13"/>
      <c r="FZ737" s="13"/>
      <c r="GA737" s="13"/>
      <c r="GB737" s="13"/>
      <c r="GC737" s="13"/>
      <c r="GD737" s="13"/>
      <c r="GE737" s="13"/>
      <c r="GF737" s="13"/>
    </row>
    <row r="738">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c r="EU738" s="13"/>
      <c r="EV738" s="13"/>
      <c r="EW738" s="13"/>
      <c r="EX738" s="13"/>
      <c r="EY738" s="13"/>
      <c r="EZ738" s="13"/>
      <c r="FA738" s="13"/>
      <c r="FB738" s="13"/>
      <c r="FC738" s="13"/>
      <c r="FD738" s="13"/>
      <c r="FE738" s="13"/>
      <c r="FF738" s="13"/>
      <c r="FG738" s="13"/>
      <c r="FH738" s="13"/>
      <c r="FI738" s="13"/>
      <c r="FJ738" s="13"/>
      <c r="FK738" s="13"/>
      <c r="FL738" s="13"/>
      <c r="FM738" s="13"/>
      <c r="FN738" s="13"/>
      <c r="FO738" s="13"/>
      <c r="FP738" s="13"/>
      <c r="FQ738" s="13"/>
      <c r="FR738" s="13"/>
      <c r="FS738" s="13"/>
      <c r="FT738" s="13"/>
      <c r="FU738" s="13"/>
      <c r="FV738" s="13"/>
      <c r="FW738" s="13"/>
      <c r="FX738" s="13"/>
      <c r="FY738" s="13"/>
      <c r="FZ738" s="13"/>
      <c r="GA738" s="13"/>
      <c r="GB738" s="13"/>
      <c r="GC738" s="13"/>
      <c r="GD738" s="13"/>
      <c r="GE738" s="13"/>
      <c r="GF738" s="13"/>
    </row>
    <row r="739">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c r="EU739" s="13"/>
      <c r="EV739" s="13"/>
      <c r="EW739" s="13"/>
      <c r="EX739" s="13"/>
      <c r="EY739" s="13"/>
      <c r="EZ739" s="13"/>
      <c r="FA739" s="13"/>
      <c r="FB739" s="13"/>
      <c r="FC739" s="13"/>
      <c r="FD739" s="13"/>
      <c r="FE739" s="13"/>
      <c r="FF739" s="13"/>
      <c r="FG739" s="13"/>
      <c r="FH739" s="13"/>
      <c r="FI739" s="13"/>
      <c r="FJ739" s="13"/>
      <c r="FK739" s="13"/>
      <c r="FL739" s="13"/>
      <c r="FM739" s="13"/>
      <c r="FN739" s="13"/>
      <c r="FO739" s="13"/>
      <c r="FP739" s="13"/>
      <c r="FQ739" s="13"/>
      <c r="FR739" s="13"/>
      <c r="FS739" s="13"/>
      <c r="FT739" s="13"/>
      <c r="FU739" s="13"/>
      <c r="FV739" s="13"/>
      <c r="FW739" s="13"/>
      <c r="FX739" s="13"/>
      <c r="FY739" s="13"/>
      <c r="FZ739" s="13"/>
      <c r="GA739" s="13"/>
      <c r="GB739" s="13"/>
      <c r="GC739" s="13"/>
      <c r="GD739" s="13"/>
      <c r="GE739" s="13"/>
      <c r="GF739" s="13"/>
    </row>
    <row r="740">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c r="EU740" s="13"/>
      <c r="EV740" s="13"/>
      <c r="EW740" s="13"/>
      <c r="EX740" s="13"/>
      <c r="EY740" s="13"/>
      <c r="EZ740" s="13"/>
      <c r="FA740" s="13"/>
      <c r="FB740" s="13"/>
      <c r="FC740" s="13"/>
      <c r="FD740" s="13"/>
      <c r="FE740" s="13"/>
      <c r="FF740" s="13"/>
      <c r="FG740" s="13"/>
      <c r="FH740" s="13"/>
      <c r="FI740" s="13"/>
      <c r="FJ740" s="13"/>
      <c r="FK740" s="13"/>
      <c r="FL740" s="13"/>
      <c r="FM740" s="13"/>
      <c r="FN740" s="13"/>
      <c r="FO740" s="13"/>
      <c r="FP740" s="13"/>
      <c r="FQ740" s="13"/>
      <c r="FR740" s="13"/>
      <c r="FS740" s="13"/>
      <c r="FT740" s="13"/>
      <c r="FU740" s="13"/>
      <c r="FV740" s="13"/>
      <c r="FW740" s="13"/>
      <c r="FX740" s="13"/>
      <c r="FY740" s="13"/>
      <c r="FZ740" s="13"/>
      <c r="GA740" s="13"/>
      <c r="GB740" s="13"/>
      <c r="GC740" s="13"/>
      <c r="GD740" s="13"/>
      <c r="GE740" s="13"/>
      <c r="GF740" s="13"/>
    </row>
    <row r="74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c r="EU741" s="13"/>
      <c r="EV741" s="13"/>
      <c r="EW741" s="13"/>
      <c r="EX741" s="13"/>
      <c r="EY741" s="13"/>
      <c r="EZ741" s="13"/>
      <c r="FA741" s="13"/>
      <c r="FB741" s="13"/>
      <c r="FC741" s="13"/>
      <c r="FD741" s="13"/>
      <c r="FE741" s="13"/>
      <c r="FF741" s="13"/>
      <c r="FG741" s="13"/>
      <c r="FH741" s="13"/>
      <c r="FI741" s="13"/>
      <c r="FJ741" s="13"/>
      <c r="FK741" s="13"/>
      <c r="FL741" s="13"/>
      <c r="FM741" s="13"/>
      <c r="FN741" s="13"/>
      <c r="FO741" s="13"/>
      <c r="FP741" s="13"/>
      <c r="FQ741" s="13"/>
      <c r="FR741" s="13"/>
      <c r="FS741" s="13"/>
      <c r="FT741" s="13"/>
      <c r="FU741" s="13"/>
      <c r="FV741" s="13"/>
      <c r="FW741" s="13"/>
      <c r="FX741" s="13"/>
      <c r="FY741" s="13"/>
      <c r="FZ741" s="13"/>
      <c r="GA741" s="13"/>
      <c r="GB741" s="13"/>
      <c r="GC741" s="13"/>
      <c r="GD741" s="13"/>
      <c r="GE741" s="13"/>
      <c r="GF741" s="13"/>
    </row>
    <row r="74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c r="EU742" s="13"/>
      <c r="EV742" s="13"/>
      <c r="EW742" s="13"/>
      <c r="EX742" s="13"/>
      <c r="EY742" s="13"/>
      <c r="EZ742" s="13"/>
      <c r="FA742" s="13"/>
      <c r="FB742" s="13"/>
      <c r="FC742" s="13"/>
      <c r="FD742" s="13"/>
      <c r="FE742" s="13"/>
      <c r="FF742" s="13"/>
      <c r="FG742" s="13"/>
      <c r="FH742" s="13"/>
      <c r="FI742" s="13"/>
      <c r="FJ742" s="13"/>
      <c r="FK742" s="13"/>
      <c r="FL742" s="13"/>
      <c r="FM742" s="13"/>
      <c r="FN742" s="13"/>
      <c r="FO742" s="13"/>
      <c r="FP742" s="13"/>
      <c r="FQ742" s="13"/>
      <c r="FR742" s="13"/>
      <c r="FS742" s="13"/>
      <c r="FT742" s="13"/>
      <c r="FU742" s="13"/>
      <c r="FV742" s="13"/>
      <c r="FW742" s="13"/>
      <c r="FX742" s="13"/>
      <c r="FY742" s="13"/>
      <c r="FZ742" s="13"/>
      <c r="GA742" s="13"/>
      <c r="GB742" s="13"/>
      <c r="GC742" s="13"/>
      <c r="GD742" s="13"/>
      <c r="GE742" s="13"/>
      <c r="GF742" s="13"/>
    </row>
    <row r="74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c r="EU743" s="13"/>
      <c r="EV743" s="13"/>
      <c r="EW743" s="13"/>
      <c r="EX743" s="13"/>
      <c r="EY743" s="13"/>
      <c r="EZ743" s="13"/>
      <c r="FA743" s="13"/>
      <c r="FB743" s="13"/>
      <c r="FC743" s="13"/>
      <c r="FD743" s="13"/>
      <c r="FE743" s="13"/>
      <c r="FF743" s="13"/>
      <c r="FG743" s="13"/>
      <c r="FH743" s="13"/>
      <c r="FI743" s="13"/>
      <c r="FJ743" s="13"/>
      <c r="FK743" s="13"/>
      <c r="FL743" s="13"/>
      <c r="FM743" s="13"/>
      <c r="FN743" s="13"/>
      <c r="FO743" s="13"/>
      <c r="FP743" s="13"/>
      <c r="FQ743" s="13"/>
      <c r="FR743" s="13"/>
      <c r="FS743" s="13"/>
      <c r="FT743" s="13"/>
      <c r="FU743" s="13"/>
      <c r="FV743" s="13"/>
      <c r="FW743" s="13"/>
      <c r="FX743" s="13"/>
      <c r="FY743" s="13"/>
      <c r="FZ743" s="13"/>
      <c r="GA743" s="13"/>
      <c r="GB743" s="13"/>
      <c r="GC743" s="13"/>
      <c r="GD743" s="13"/>
      <c r="GE743" s="13"/>
      <c r="GF743" s="13"/>
    </row>
    <row r="74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c r="EU744" s="13"/>
      <c r="EV744" s="13"/>
      <c r="EW744" s="13"/>
      <c r="EX744" s="13"/>
      <c r="EY744" s="13"/>
      <c r="EZ744" s="13"/>
      <c r="FA744" s="13"/>
      <c r="FB744" s="13"/>
      <c r="FC744" s="13"/>
      <c r="FD744" s="13"/>
      <c r="FE744" s="13"/>
      <c r="FF744" s="13"/>
      <c r="FG744" s="13"/>
      <c r="FH744" s="13"/>
      <c r="FI744" s="13"/>
      <c r="FJ744" s="13"/>
      <c r="FK744" s="13"/>
      <c r="FL744" s="13"/>
      <c r="FM744" s="13"/>
      <c r="FN744" s="13"/>
      <c r="FO744" s="13"/>
      <c r="FP744" s="13"/>
      <c r="FQ744" s="13"/>
      <c r="FR744" s="13"/>
      <c r="FS744" s="13"/>
      <c r="FT744" s="13"/>
      <c r="FU744" s="13"/>
      <c r="FV744" s="13"/>
      <c r="FW744" s="13"/>
      <c r="FX744" s="13"/>
      <c r="FY744" s="13"/>
      <c r="FZ744" s="13"/>
      <c r="GA744" s="13"/>
      <c r="GB744" s="13"/>
      <c r="GC744" s="13"/>
      <c r="GD744" s="13"/>
      <c r="GE744" s="13"/>
      <c r="GF744" s="13"/>
    </row>
    <row r="7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c r="EU745" s="13"/>
      <c r="EV745" s="13"/>
      <c r="EW745" s="13"/>
      <c r="EX745" s="13"/>
      <c r="EY745" s="13"/>
      <c r="EZ745" s="13"/>
      <c r="FA745" s="13"/>
      <c r="FB745" s="13"/>
      <c r="FC745" s="13"/>
      <c r="FD745" s="13"/>
      <c r="FE745" s="13"/>
      <c r="FF745" s="13"/>
      <c r="FG745" s="13"/>
      <c r="FH745" s="13"/>
      <c r="FI745" s="13"/>
      <c r="FJ745" s="13"/>
      <c r="FK745" s="13"/>
      <c r="FL745" s="13"/>
      <c r="FM745" s="13"/>
      <c r="FN745" s="13"/>
      <c r="FO745" s="13"/>
      <c r="FP745" s="13"/>
      <c r="FQ745" s="13"/>
      <c r="FR745" s="13"/>
      <c r="FS745" s="13"/>
      <c r="FT745" s="13"/>
      <c r="FU745" s="13"/>
      <c r="FV745" s="13"/>
      <c r="FW745" s="13"/>
      <c r="FX745" s="13"/>
      <c r="FY745" s="13"/>
      <c r="FZ745" s="13"/>
      <c r="GA745" s="13"/>
      <c r="GB745" s="13"/>
      <c r="GC745" s="13"/>
      <c r="GD745" s="13"/>
      <c r="GE745" s="13"/>
      <c r="GF745" s="13"/>
    </row>
    <row r="74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c r="EU746" s="13"/>
      <c r="EV746" s="13"/>
      <c r="EW746" s="13"/>
      <c r="EX746" s="13"/>
      <c r="EY746" s="13"/>
      <c r="EZ746" s="13"/>
      <c r="FA746" s="13"/>
      <c r="FB746" s="13"/>
      <c r="FC746" s="13"/>
      <c r="FD746" s="13"/>
      <c r="FE746" s="13"/>
      <c r="FF746" s="13"/>
      <c r="FG746" s="13"/>
      <c r="FH746" s="13"/>
      <c r="FI746" s="13"/>
      <c r="FJ746" s="13"/>
      <c r="FK746" s="13"/>
      <c r="FL746" s="13"/>
      <c r="FM746" s="13"/>
      <c r="FN746" s="13"/>
      <c r="FO746" s="13"/>
      <c r="FP746" s="13"/>
      <c r="FQ746" s="13"/>
      <c r="FR746" s="13"/>
      <c r="FS746" s="13"/>
      <c r="FT746" s="13"/>
      <c r="FU746" s="13"/>
      <c r="FV746" s="13"/>
      <c r="FW746" s="13"/>
      <c r="FX746" s="13"/>
      <c r="FY746" s="13"/>
      <c r="FZ746" s="13"/>
      <c r="GA746" s="13"/>
      <c r="GB746" s="13"/>
      <c r="GC746" s="13"/>
      <c r="GD746" s="13"/>
      <c r="GE746" s="13"/>
      <c r="GF746" s="13"/>
    </row>
    <row r="747">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c r="EU747" s="13"/>
      <c r="EV747" s="13"/>
      <c r="EW747" s="13"/>
      <c r="EX747" s="13"/>
      <c r="EY747" s="13"/>
      <c r="EZ747" s="13"/>
      <c r="FA747" s="13"/>
      <c r="FB747" s="13"/>
      <c r="FC747" s="13"/>
      <c r="FD747" s="13"/>
      <c r="FE747" s="13"/>
      <c r="FF747" s="13"/>
      <c r="FG747" s="13"/>
      <c r="FH747" s="13"/>
      <c r="FI747" s="13"/>
      <c r="FJ747" s="13"/>
      <c r="FK747" s="13"/>
      <c r="FL747" s="13"/>
      <c r="FM747" s="13"/>
      <c r="FN747" s="13"/>
      <c r="FO747" s="13"/>
      <c r="FP747" s="13"/>
      <c r="FQ747" s="13"/>
      <c r="FR747" s="13"/>
      <c r="FS747" s="13"/>
      <c r="FT747" s="13"/>
      <c r="FU747" s="13"/>
      <c r="FV747" s="13"/>
      <c r="FW747" s="13"/>
      <c r="FX747" s="13"/>
      <c r="FY747" s="13"/>
      <c r="FZ747" s="13"/>
      <c r="GA747" s="13"/>
      <c r="GB747" s="13"/>
      <c r="GC747" s="13"/>
      <c r="GD747" s="13"/>
      <c r="GE747" s="13"/>
      <c r="GF747" s="13"/>
    </row>
    <row r="748">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c r="EU748" s="13"/>
      <c r="EV748" s="13"/>
      <c r="EW748" s="13"/>
      <c r="EX748" s="13"/>
      <c r="EY748" s="13"/>
      <c r="EZ748" s="13"/>
      <c r="FA748" s="13"/>
      <c r="FB748" s="13"/>
      <c r="FC748" s="13"/>
      <c r="FD748" s="13"/>
      <c r="FE748" s="13"/>
      <c r="FF748" s="13"/>
      <c r="FG748" s="13"/>
      <c r="FH748" s="13"/>
      <c r="FI748" s="13"/>
      <c r="FJ748" s="13"/>
      <c r="FK748" s="13"/>
      <c r="FL748" s="13"/>
      <c r="FM748" s="13"/>
      <c r="FN748" s="13"/>
      <c r="FO748" s="13"/>
      <c r="FP748" s="13"/>
      <c r="FQ748" s="13"/>
      <c r="FR748" s="13"/>
      <c r="FS748" s="13"/>
      <c r="FT748" s="13"/>
      <c r="FU748" s="13"/>
      <c r="FV748" s="13"/>
      <c r="FW748" s="13"/>
      <c r="FX748" s="13"/>
      <c r="FY748" s="13"/>
      <c r="FZ748" s="13"/>
      <c r="GA748" s="13"/>
      <c r="GB748" s="13"/>
      <c r="GC748" s="13"/>
      <c r="GD748" s="13"/>
      <c r="GE748" s="13"/>
      <c r="GF748" s="13"/>
    </row>
    <row r="749">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3"/>
      <c r="EL749" s="13"/>
      <c r="EM749" s="13"/>
      <c r="EN749" s="13"/>
      <c r="EO749" s="13"/>
      <c r="EP749" s="13"/>
      <c r="EQ749" s="13"/>
      <c r="ER749" s="13"/>
      <c r="ES749" s="13"/>
      <c r="ET749" s="13"/>
      <c r="EU749" s="13"/>
      <c r="EV749" s="13"/>
      <c r="EW749" s="13"/>
      <c r="EX749" s="13"/>
      <c r="EY749" s="13"/>
      <c r="EZ749" s="13"/>
      <c r="FA749" s="13"/>
      <c r="FB749" s="13"/>
      <c r="FC749" s="13"/>
      <c r="FD749" s="13"/>
      <c r="FE749" s="13"/>
      <c r="FF749" s="13"/>
      <c r="FG749" s="13"/>
      <c r="FH749" s="13"/>
      <c r="FI749" s="13"/>
      <c r="FJ749" s="13"/>
      <c r="FK749" s="13"/>
      <c r="FL749" s="13"/>
      <c r="FM749" s="13"/>
      <c r="FN749" s="13"/>
      <c r="FO749" s="13"/>
      <c r="FP749" s="13"/>
      <c r="FQ749" s="13"/>
      <c r="FR749" s="13"/>
      <c r="FS749" s="13"/>
      <c r="FT749" s="13"/>
      <c r="FU749" s="13"/>
      <c r="FV749" s="13"/>
      <c r="FW749" s="13"/>
      <c r="FX749" s="13"/>
      <c r="FY749" s="13"/>
      <c r="FZ749" s="13"/>
      <c r="GA749" s="13"/>
      <c r="GB749" s="13"/>
      <c r="GC749" s="13"/>
      <c r="GD749" s="13"/>
      <c r="GE749" s="13"/>
      <c r="GF749" s="13"/>
    </row>
    <row r="750">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U750" s="13"/>
      <c r="EV750" s="13"/>
      <c r="EW750" s="13"/>
      <c r="EX750" s="13"/>
      <c r="EY750" s="13"/>
      <c r="EZ750" s="13"/>
      <c r="FA750" s="13"/>
      <c r="FB750" s="13"/>
      <c r="FC750" s="13"/>
      <c r="FD750" s="13"/>
      <c r="FE750" s="13"/>
      <c r="FF750" s="13"/>
      <c r="FG750" s="13"/>
      <c r="FH750" s="13"/>
      <c r="FI750" s="13"/>
      <c r="FJ750" s="13"/>
      <c r="FK750" s="13"/>
      <c r="FL750" s="13"/>
      <c r="FM750" s="13"/>
      <c r="FN750" s="13"/>
      <c r="FO750" s="13"/>
      <c r="FP750" s="13"/>
      <c r="FQ750" s="13"/>
      <c r="FR750" s="13"/>
      <c r="FS750" s="13"/>
      <c r="FT750" s="13"/>
      <c r="FU750" s="13"/>
      <c r="FV750" s="13"/>
      <c r="FW750" s="13"/>
      <c r="FX750" s="13"/>
      <c r="FY750" s="13"/>
      <c r="FZ750" s="13"/>
      <c r="GA750" s="13"/>
      <c r="GB750" s="13"/>
      <c r="GC750" s="13"/>
      <c r="GD750" s="13"/>
      <c r="GE750" s="13"/>
      <c r="GF750" s="13"/>
    </row>
    <row r="75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c r="DO751" s="13"/>
      <c r="DP751" s="13"/>
      <c r="DQ751" s="13"/>
      <c r="DR751" s="13"/>
      <c r="DS751" s="13"/>
      <c r="DT751" s="13"/>
      <c r="DU751" s="13"/>
      <c r="DV751" s="13"/>
      <c r="DW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c r="EU751" s="13"/>
      <c r="EV751" s="13"/>
      <c r="EW751" s="13"/>
      <c r="EX751" s="13"/>
      <c r="EY751" s="13"/>
      <c r="EZ751" s="13"/>
      <c r="FA751" s="13"/>
      <c r="FB751" s="13"/>
      <c r="FC751" s="13"/>
      <c r="FD751" s="13"/>
      <c r="FE751" s="13"/>
      <c r="FF751" s="13"/>
      <c r="FG751" s="13"/>
      <c r="FH751" s="13"/>
      <c r="FI751" s="13"/>
      <c r="FJ751" s="13"/>
      <c r="FK751" s="13"/>
      <c r="FL751" s="13"/>
      <c r="FM751" s="13"/>
      <c r="FN751" s="13"/>
      <c r="FO751" s="13"/>
      <c r="FP751" s="13"/>
      <c r="FQ751" s="13"/>
      <c r="FR751" s="13"/>
      <c r="FS751" s="13"/>
      <c r="FT751" s="13"/>
      <c r="FU751" s="13"/>
      <c r="FV751" s="13"/>
      <c r="FW751" s="13"/>
      <c r="FX751" s="13"/>
      <c r="FY751" s="13"/>
      <c r="FZ751" s="13"/>
      <c r="GA751" s="13"/>
      <c r="GB751" s="13"/>
      <c r="GC751" s="13"/>
      <c r="GD751" s="13"/>
      <c r="GE751" s="13"/>
      <c r="GF751" s="13"/>
    </row>
    <row r="75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c r="EU752" s="13"/>
      <c r="EV752" s="13"/>
      <c r="EW752" s="13"/>
      <c r="EX752" s="13"/>
      <c r="EY752" s="13"/>
      <c r="EZ752" s="13"/>
      <c r="FA752" s="13"/>
      <c r="FB752" s="13"/>
      <c r="FC752" s="13"/>
      <c r="FD752" s="13"/>
      <c r="FE752" s="13"/>
      <c r="FF752" s="13"/>
      <c r="FG752" s="13"/>
      <c r="FH752" s="13"/>
      <c r="FI752" s="13"/>
      <c r="FJ752" s="13"/>
      <c r="FK752" s="13"/>
      <c r="FL752" s="13"/>
      <c r="FM752" s="13"/>
      <c r="FN752" s="13"/>
      <c r="FO752" s="13"/>
      <c r="FP752" s="13"/>
      <c r="FQ752" s="13"/>
      <c r="FR752" s="13"/>
      <c r="FS752" s="13"/>
      <c r="FT752" s="13"/>
      <c r="FU752" s="13"/>
      <c r="FV752" s="13"/>
      <c r="FW752" s="13"/>
      <c r="FX752" s="13"/>
      <c r="FY752" s="13"/>
      <c r="FZ752" s="13"/>
      <c r="GA752" s="13"/>
      <c r="GB752" s="13"/>
      <c r="GC752" s="13"/>
      <c r="GD752" s="13"/>
      <c r="GE752" s="13"/>
      <c r="GF752" s="13"/>
    </row>
    <row r="75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c r="DO753" s="13"/>
      <c r="DP753" s="13"/>
      <c r="DQ753" s="13"/>
      <c r="DR753" s="13"/>
      <c r="DS753" s="13"/>
      <c r="DT753" s="13"/>
      <c r="DU753" s="13"/>
      <c r="DV753" s="13"/>
      <c r="DW753" s="13"/>
      <c r="DX753" s="13"/>
      <c r="DY753" s="13"/>
      <c r="DZ753" s="13"/>
      <c r="EA753" s="13"/>
      <c r="EB753" s="13"/>
      <c r="EC753" s="13"/>
      <c r="ED753" s="13"/>
      <c r="EE753" s="13"/>
      <c r="EF753" s="13"/>
      <c r="EG753" s="13"/>
      <c r="EH753" s="13"/>
      <c r="EI753" s="13"/>
      <c r="EJ753" s="13"/>
      <c r="EK753" s="13"/>
      <c r="EL753" s="13"/>
      <c r="EM753" s="13"/>
      <c r="EN753" s="13"/>
      <c r="EO753" s="13"/>
      <c r="EP753" s="13"/>
      <c r="EQ753" s="13"/>
      <c r="ER753" s="13"/>
      <c r="ES753" s="13"/>
      <c r="ET753" s="13"/>
      <c r="EU753" s="13"/>
      <c r="EV753" s="13"/>
      <c r="EW753" s="13"/>
      <c r="EX753" s="13"/>
      <c r="EY753" s="13"/>
      <c r="EZ753" s="13"/>
      <c r="FA753" s="13"/>
      <c r="FB753" s="13"/>
      <c r="FC753" s="13"/>
      <c r="FD753" s="13"/>
      <c r="FE753" s="13"/>
      <c r="FF753" s="13"/>
      <c r="FG753" s="13"/>
      <c r="FH753" s="13"/>
      <c r="FI753" s="13"/>
      <c r="FJ753" s="13"/>
      <c r="FK753" s="13"/>
      <c r="FL753" s="13"/>
      <c r="FM753" s="13"/>
      <c r="FN753" s="13"/>
      <c r="FO753" s="13"/>
      <c r="FP753" s="13"/>
      <c r="FQ753" s="13"/>
      <c r="FR753" s="13"/>
      <c r="FS753" s="13"/>
      <c r="FT753" s="13"/>
      <c r="FU753" s="13"/>
      <c r="FV753" s="13"/>
      <c r="FW753" s="13"/>
      <c r="FX753" s="13"/>
      <c r="FY753" s="13"/>
      <c r="FZ753" s="13"/>
      <c r="GA753" s="13"/>
      <c r="GB753" s="13"/>
      <c r="GC753" s="13"/>
      <c r="GD753" s="13"/>
      <c r="GE753" s="13"/>
      <c r="GF753" s="13"/>
    </row>
    <row r="75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c r="EU754" s="13"/>
      <c r="EV754" s="13"/>
      <c r="EW754" s="13"/>
      <c r="EX754" s="13"/>
      <c r="EY754" s="13"/>
      <c r="EZ754" s="13"/>
      <c r="FA754" s="13"/>
      <c r="FB754" s="13"/>
      <c r="FC754" s="13"/>
      <c r="FD754" s="13"/>
      <c r="FE754" s="13"/>
      <c r="FF754" s="13"/>
      <c r="FG754" s="13"/>
      <c r="FH754" s="13"/>
      <c r="FI754" s="13"/>
      <c r="FJ754" s="13"/>
      <c r="FK754" s="13"/>
      <c r="FL754" s="13"/>
      <c r="FM754" s="13"/>
      <c r="FN754" s="13"/>
      <c r="FO754" s="13"/>
      <c r="FP754" s="13"/>
      <c r="FQ754" s="13"/>
      <c r="FR754" s="13"/>
      <c r="FS754" s="13"/>
      <c r="FT754" s="13"/>
      <c r="FU754" s="13"/>
      <c r="FV754" s="13"/>
      <c r="FW754" s="13"/>
      <c r="FX754" s="13"/>
      <c r="FY754" s="13"/>
      <c r="FZ754" s="13"/>
      <c r="GA754" s="13"/>
      <c r="GB754" s="13"/>
      <c r="GC754" s="13"/>
      <c r="GD754" s="13"/>
      <c r="GE754" s="13"/>
      <c r="GF754" s="13"/>
    </row>
    <row r="75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3"/>
      <c r="DM755" s="13"/>
      <c r="DN755" s="13"/>
      <c r="DO755" s="13"/>
      <c r="DP755" s="13"/>
      <c r="DQ755" s="13"/>
      <c r="DR755" s="13"/>
      <c r="DS755" s="13"/>
      <c r="DT755" s="13"/>
      <c r="DU755" s="13"/>
      <c r="DV755" s="13"/>
      <c r="DW755" s="13"/>
      <c r="DX755" s="13"/>
      <c r="DY755" s="13"/>
      <c r="DZ755" s="13"/>
      <c r="EA755" s="13"/>
      <c r="EB755" s="13"/>
      <c r="EC755" s="13"/>
      <c r="ED755" s="13"/>
      <c r="EE755" s="13"/>
      <c r="EF755" s="13"/>
      <c r="EG755" s="13"/>
      <c r="EH755" s="13"/>
      <c r="EI755" s="13"/>
      <c r="EJ755" s="13"/>
      <c r="EK755" s="13"/>
      <c r="EL755" s="13"/>
      <c r="EM755" s="13"/>
      <c r="EN755" s="13"/>
      <c r="EO755" s="13"/>
      <c r="EP755" s="13"/>
      <c r="EQ755" s="13"/>
      <c r="ER755" s="13"/>
      <c r="ES755" s="13"/>
      <c r="ET755" s="13"/>
      <c r="EU755" s="13"/>
      <c r="EV755" s="13"/>
      <c r="EW755" s="13"/>
      <c r="EX755" s="13"/>
      <c r="EY755" s="13"/>
      <c r="EZ755" s="13"/>
      <c r="FA755" s="13"/>
      <c r="FB755" s="13"/>
      <c r="FC755" s="13"/>
      <c r="FD755" s="13"/>
      <c r="FE755" s="13"/>
      <c r="FF755" s="13"/>
      <c r="FG755" s="13"/>
      <c r="FH755" s="13"/>
      <c r="FI755" s="13"/>
      <c r="FJ755" s="13"/>
      <c r="FK755" s="13"/>
      <c r="FL755" s="13"/>
      <c r="FM755" s="13"/>
      <c r="FN755" s="13"/>
      <c r="FO755" s="13"/>
      <c r="FP755" s="13"/>
      <c r="FQ755" s="13"/>
      <c r="FR755" s="13"/>
      <c r="FS755" s="13"/>
      <c r="FT755" s="13"/>
      <c r="FU755" s="13"/>
      <c r="FV755" s="13"/>
      <c r="FW755" s="13"/>
      <c r="FX755" s="13"/>
      <c r="FY755" s="13"/>
      <c r="FZ755" s="13"/>
      <c r="GA755" s="13"/>
      <c r="GB755" s="13"/>
      <c r="GC755" s="13"/>
      <c r="GD755" s="13"/>
      <c r="GE755" s="13"/>
      <c r="GF755" s="13"/>
    </row>
    <row r="75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13"/>
      <c r="CC756" s="13"/>
      <c r="CD756" s="13"/>
      <c r="CE756" s="13"/>
      <c r="CF756" s="13"/>
      <c r="CG756" s="13"/>
      <c r="CH756" s="13"/>
      <c r="CI756" s="13"/>
      <c r="CJ756" s="13"/>
      <c r="CK756" s="13"/>
      <c r="CL756" s="13"/>
      <c r="CM756" s="13"/>
      <c r="CN756" s="13"/>
      <c r="CO756" s="13"/>
      <c r="CP756" s="13"/>
      <c r="CQ756" s="13"/>
      <c r="CR756" s="13"/>
      <c r="CS756" s="13"/>
      <c r="CT756" s="13"/>
      <c r="CU756" s="13"/>
      <c r="CV756" s="13"/>
      <c r="CW756" s="13"/>
      <c r="CX756" s="13"/>
      <c r="CY756" s="13"/>
      <c r="CZ756" s="13"/>
      <c r="DA756" s="13"/>
      <c r="DB756" s="13"/>
      <c r="DC756" s="13"/>
      <c r="DD756" s="13"/>
      <c r="DE756" s="13"/>
      <c r="DF756" s="13"/>
      <c r="DG756" s="13"/>
      <c r="DH756" s="13"/>
      <c r="DI756" s="13"/>
      <c r="DJ756" s="13"/>
      <c r="DK756" s="13"/>
      <c r="DL756" s="13"/>
      <c r="DM756" s="13"/>
      <c r="DN756" s="13"/>
      <c r="DO756" s="13"/>
      <c r="DP756" s="13"/>
      <c r="DQ756" s="13"/>
      <c r="DR756" s="13"/>
      <c r="DS756" s="13"/>
      <c r="DT756" s="13"/>
      <c r="DU756" s="13"/>
      <c r="DV756" s="13"/>
      <c r="DW756" s="13"/>
      <c r="DX756" s="13"/>
      <c r="DY756" s="13"/>
      <c r="DZ756" s="13"/>
      <c r="EA756" s="13"/>
      <c r="EB756" s="13"/>
      <c r="EC756" s="13"/>
      <c r="ED756" s="13"/>
      <c r="EE756" s="13"/>
      <c r="EF756" s="13"/>
      <c r="EG756" s="13"/>
      <c r="EH756" s="13"/>
      <c r="EI756" s="13"/>
      <c r="EJ756" s="13"/>
      <c r="EK756" s="13"/>
      <c r="EL756" s="13"/>
      <c r="EM756" s="13"/>
      <c r="EN756" s="13"/>
      <c r="EO756" s="13"/>
      <c r="EP756" s="13"/>
      <c r="EQ756" s="13"/>
      <c r="ER756" s="13"/>
      <c r="ES756" s="13"/>
      <c r="ET756" s="13"/>
      <c r="EU756" s="13"/>
      <c r="EV756" s="13"/>
      <c r="EW756" s="13"/>
      <c r="EX756" s="13"/>
      <c r="EY756" s="13"/>
      <c r="EZ756" s="13"/>
      <c r="FA756" s="13"/>
      <c r="FB756" s="13"/>
      <c r="FC756" s="13"/>
      <c r="FD756" s="13"/>
      <c r="FE756" s="13"/>
      <c r="FF756" s="13"/>
      <c r="FG756" s="13"/>
      <c r="FH756" s="13"/>
      <c r="FI756" s="13"/>
      <c r="FJ756" s="13"/>
      <c r="FK756" s="13"/>
      <c r="FL756" s="13"/>
      <c r="FM756" s="13"/>
      <c r="FN756" s="13"/>
      <c r="FO756" s="13"/>
      <c r="FP756" s="13"/>
      <c r="FQ756" s="13"/>
      <c r="FR756" s="13"/>
      <c r="FS756" s="13"/>
      <c r="FT756" s="13"/>
      <c r="FU756" s="13"/>
      <c r="FV756" s="13"/>
      <c r="FW756" s="13"/>
      <c r="FX756" s="13"/>
      <c r="FY756" s="13"/>
      <c r="FZ756" s="13"/>
      <c r="GA756" s="13"/>
      <c r="GB756" s="13"/>
      <c r="GC756" s="13"/>
      <c r="GD756" s="13"/>
      <c r="GE756" s="13"/>
      <c r="GF756" s="13"/>
    </row>
    <row r="757">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c r="BW757" s="13"/>
      <c r="BX757" s="13"/>
      <c r="BY757" s="13"/>
      <c r="BZ757" s="13"/>
      <c r="CA757" s="13"/>
      <c r="CB757" s="13"/>
      <c r="CC757" s="13"/>
      <c r="CD757" s="13"/>
      <c r="CE757" s="13"/>
      <c r="CF757" s="13"/>
      <c r="CG757" s="13"/>
      <c r="CH757" s="13"/>
      <c r="CI757" s="13"/>
      <c r="CJ757" s="13"/>
      <c r="CK757" s="13"/>
      <c r="CL757" s="13"/>
      <c r="CM757" s="13"/>
      <c r="CN757" s="13"/>
      <c r="CO757" s="13"/>
      <c r="CP757" s="13"/>
      <c r="CQ757" s="13"/>
      <c r="CR757" s="13"/>
      <c r="CS757" s="13"/>
      <c r="CT757" s="13"/>
      <c r="CU757" s="13"/>
      <c r="CV757" s="13"/>
      <c r="CW757" s="13"/>
      <c r="CX757" s="13"/>
      <c r="CY757" s="13"/>
      <c r="CZ757" s="13"/>
      <c r="DA757" s="13"/>
      <c r="DB757" s="13"/>
      <c r="DC757" s="13"/>
      <c r="DD757" s="13"/>
      <c r="DE757" s="13"/>
      <c r="DF757" s="13"/>
      <c r="DG757" s="13"/>
      <c r="DH757" s="13"/>
      <c r="DI757" s="13"/>
      <c r="DJ757" s="13"/>
      <c r="DK757" s="13"/>
      <c r="DL757" s="13"/>
      <c r="DM757" s="13"/>
      <c r="DN757" s="13"/>
      <c r="DO757" s="13"/>
      <c r="DP757" s="13"/>
      <c r="DQ757" s="13"/>
      <c r="DR757" s="13"/>
      <c r="DS757" s="13"/>
      <c r="DT757" s="13"/>
      <c r="DU757" s="13"/>
      <c r="DV757" s="13"/>
      <c r="DW757" s="13"/>
      <c r="DX757" s="13"/>
      <c r="DY757" s="13"/>
      <c r="DZ757" s="13"/>
      <c r="EA757" s="13"/>
      <c r="EB757" s="13"/>
      <c r="EC757" s="13"/>
      <c r="ED757" s="13"/>
      <c r="EE757" s="13"/>
      <c r="EF757" s="13"/>
      <c r="EG757" s="13"/>
      <c r="EH757" s="13"/>
      <c r="EI757" s="13"/>
      <c r="EJ757" s="13"/>
      <c r="EK757" s="13"/>
      <c r="EL757" s="13"/>
      <c r="EM757" s="13"/>
      <c r="EN757" s="13"/>
      <c r="EO757" s="13"/>
      <c r="EP757" s="13"/>
      <c r="EQ757" s="13"/>
      <c r="ER757" s="13"/>
      <c r="ES757" s="13"/>
      <c r="ET757" s="13"/>
      <c r="EU757" s="13"/>
      <c r="EV757" s="13"/>
      <c r="EW757" s="13"/>
      <c r="EX757" s="13"/>
      <c r="EY757" s="13"/>
      <c r="EZ757" s="13"/>
      <c r="FA757" s="13"/>
      <c r="FB757" s="13"/>
      <c r="FC757" s="13"/>
      <c r="FD757" s="13"/>
      <c r="FE757" s="13"/>
      <c r="FF757" s="13"/>
      <c r="FG757" s="13"/>
      <c r="FH757" s="13"/>
      <c r="FI757" s="13"/>
      <c r="FJ757" s="13"/>
      <c r="FK757" s="13"/>
      <c r="FL757" s="13"/>
      <c r="FM757" s="13"/>
      <c r="FN757" s="13"/>
      <c r="FO757" s="13"/>
      <c r="FP757" s="13"/>
      <c r="FQ757" s="13"/>
      <c r="FR757" s="13"/>
      <c r="FS757" s="13"/>
      <c r="FT757" s="13"/>
      <c r="FU757" s="13"/>
      <c r="FV757" s="13"/>
      <c r="FW757" s="13"/>
      <c r="FX757" s="13"/>
      <c r="FY757" s="13"/>
      <c r="FZ757" s="13"/>
      <c r="GA757" s="13"/>
      <c r="GB757" s="13"/>
      <c r="GC757" s="13"/>
      <c r="GD757" s="13"/>
      <c r="GE757" s="13"/>
      <c r="GF757" s="13"/>
    </row>
    <row r="758">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H758" s="13"/>
      <c r="EI758" s="13"/>
      <c r="EJ758" s="13"/>
      <c r="EK758" s="13"/>
      <c r="EL758" s="13"/>
      <c r="EM758" s="13"/>
      <c r="EN758" s="13"/>
      <c r="EO758" s="13"/>
      <c r="EP758" s="13"/>
      <c r="EQ758" s="13"/>
      <c r="ER758" s="13"/>
      <c r="ES758" s="13"/>
      <c r="ET758" s="13"/>
      <c r="EU758" s="13"/>
      <c r="EV758" s="13"/>
      <c r="EW758" s="13"/>
      <c r="EX758" s="13"/>
      <c r="EY758" s="13"/>
      <c r="EZ758" s="13"/>
      <c r="FA758" s="13"/>
      <c r="FB758" s="13"/>
      <c r="FC758" s="13"/>
      <c r="FD758" s="13"/>
      <c r="FE758" s="13"/>
      <c r="FF758" s="13"/>
      <c r="FG758" s="13"/>
      <c r="FH758" s="13"/>
      <c r="FI758" s="13"/>
      <c r="FJ758" s="13"/>
      <c r="FK758" s="13"/>
      <c r="FL758" s="13"/>
      <c r="FM758" s="13"/>
      <c r="FN758" s="13"/>
      <c r="FO758" s="13"/>
      <c r="FP758" s="13"/>
      <c r="FQ758" s="13"/>
      <c r="FR758" s="13"/>
      <c r="FS758" s="13"/>
      <c r="FT758" s="13"/>
      <c r="FU758" s="13"/>
      <c r="FV758" s="13"/>
      <c r="FW758" s="13"/>
      <c r="FX758" s="13"/>
      <c r="FY758" s="13"/>
      <c r="FZ758" s="13"/>
      <c r="GA758" s="13"/>
      <c r="GB758" s="13"/>
      <c r="GC758" s="13"/>
      <c r="GD758" s="13"/>
      <c r="GE758" s="13"/>
      <c r="GF758" s="13"/>
    </row>
    <row r="759">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c r="DU759" s="13"/>
      <c r="DV759" s="13"/>
      <c r="DW759" s="13"/>
      <c r="DX759" s="13"/>
      <c r="DY759" s="13"/>
      <c r="DZ759" s="13"/>
      <c r="EA759" s="13"/>
      <c r="EB759" s="13"/>
      <c r="EC759" s="13"/>
      <c r="ED759" s="13"/>
      <c r="EE759" s="13"/>
      <c r="EF759" s="13"/>
      <c r="EG759" s="13"/>
      <c r="EH759" s="13"/>
      <c r="EI759" s="13"/>
      <c r="EJ759" s="13"/>
      <c r="EK759" s="13"/>
      <c r="EL759" s="13"/>
      <c r="EM759" s="13"/>
      <c r="EN759" s="13"/>
      <c r="EO759" s="13"/>
      <c r="EP759" s="13"/>
      <c r="EQ759" s="13"/>
      <c r="ER759" s="13"/>
      <c r="ES759" s="13"/>
      <c r="ET759" s="13"/>
      <c r="EU759" s="13"/>
      <c r="EV759" s="13"/>
      <c r="EW759" s="13"/>
      <c r="EX759" s="13"/>
      <c r="EY759" s="13"/>
      <c r="EZ759" s="13"/>
      <c r="FA759" s="13"/>
      <c r="FB759" s="13"/>
      <c r="FC759" s="13"/>
      <c r="FD759" s="13"/>
      <c r="FE759" s="13"/>
      <c r="FF759" s="13"/>
      <c r="FG759" s="13"/>
      <c r="FH759" s="13"/>
      <c r="FI759" s="13"/>
      <c r="FJ759" s="13"/>
      <c r="FK759" s="13"/>
      <c r="FL759" s="13"/>
      <c r="FM759" s="13"/>
      <c r="FN759" s="13"/>
      <c r="FO759" s="13"/>
      <c r="FP759" s="13"/>
      <c r="FQ759" s="13"/>
      <c r="FR759" s="13"/>
      <c r="FS759" s="13"/>
      <c r="FT759" s="13"/>
      <c r="FU759" s="13"/>
      <c r="FV759" s="13"/>
      <c r="FW759" s="13"/>
      <c r="FX759" s="13"/>
      <c r="FY759" s="13"/>
      <c r="FZ759" s="13"/>
      <c r="GA759" s="13"/>
      <c r="GB759" s="13"/>
      <c r="GC759" s="13"/>
      <c r="GD759" s="13"/>
      <c r="GE759" s="13"/>
      <c r="GF759" s="13"/>
    </row>
    <row r="760">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c r="EU760" s="13"/>
      <c r="EV760" s="13"/>
      <c r="EW760" s="13"/>
      <c r="EX760" s="13"/>
      <c r="EY760" s="13"/>
      <c r="EZ760" s="13"/>
      <c r="FA760" s="13"/>
      <c r="FB760" s="13"/>
      <c r="FC760" s="13"/>
      <c r="FD760" s="13"/>
      <c r="FE760" s="13"/>
      <c r="FF760" s="13"/>
      <c r="FG760" s="13"/>
      <c r="FH760" s="13"/>
      <c r="FI760" s="13"/>
      <c r="FJ760" s="13"/>
      <c r="FK760" s="13"/>
      <c r="FL760" s="13"/>
      <c r="FM760" s="13"/>
      <c r="FN760" s="13"/>
      <c r="FO760" s="13"/>
      <c r="FP760" s="13"/>
      <c r="FQ760" s="13"/>
      <c r="FR760" s="13"/>
      <c r="FS760" s="13"/>
      <c r="FT760" s="13"/>
      <c r="FU760" s="13"/>
      <c r="FV760" s="13"/>
      <c r="FW760" s="13"/>
      <c r="FX760" s="13"/>
      <c r="FY760" s="13"/>
      <c r="FZ760" s="13"/>
      <c r="GA760" s="13"/>
      <c r="GB760" s="13"/>
      <c r="GC760" s="13"/>
      <c r="GD760" s="13"/>
      <c r="GE760" s="13"/>
      <c r="GF760" s="13"/>
    </row>
    <row r="76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c r="EU761" s="13"/>
      <c r="EV761" s="13"/>
      <c r="EW761" s="13"/>
      <c r="EX761" s="13"/>
      <c r="EY761" s="13"/>
      <c r="EZ761" s="13"/>
      <c r="FA761" s="13"/>
      <c r="FB761" s="13"/>
      <c r="FC761" s="13"/>
      <c r="FD761" s="13"/>
      <c r="FE761" s="13"/>
      <c r="FF761" s="13"/>
      <c r="FG761" s="13"/>
      <c r="FH761" s="13"/>
      <c r="FI761" s="13"/>
      <c r="FJ761" s="13"/>
      <c r="FK761" s="13"/>
      <c r="FL761" s="13"/>
      <c r="FM761" s="13"/>
      <c r="FN761" s="13"/>
      <c r="FO761" s="13"/>
      <c r="FP761" s="13"/>
      <c r="FQ761" s="13"/>
      <c r="FR761" s="13"/>
      <c r="FS761" s="13"/>
      <c r="FT761" s="13"/>
      <c r="FU761" s="13"/>
      <c r="FV761" s="13"/>
      <c r="FW761" s="13"/>
      <c r="FX761" s="13"/>
      <c r="FY761" s="13"/>
      <c r="FZ761" s="13"/>
      <c r="GA761" s="13"/>
      <c r="GB761" s="13"/>
      <c r="GC761" s="13"/>
      <c r="GD761" s="13"/>
      <c r="GE761" s="13"/>
      <c r="GF761" s="13"/>
    </row>
    <row r="76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c r="EU762" s="13"/>
      <c r="EV762" s="13"/>
      <c r="EW762" s="13"/>
      <c r="EX762" s="13"/>
      <c r="EY762" s="13"/>
      <c r="EZ762" s="13"/>
      <c r="FA762" s="13"/>
      <c r="FB762" s="13"/>
      <c r="FC762" s="13"/>
      <c r="FD762" s="13"/>
      <c r="FE762" s="13"/>
      <c r="FF762" s="13"/>
      <c r="FG762" s="13"/>
      <c r="FH762" s="13"/>
      <c r="FI762" s="13"/>
      <c r="FJ762" s="13"/>
      <c r="FK762" s="13"/>
      <c r="FL762" s="13"/>
      <c r="FM762" s="13"/>
      <c r="FN762" s="13"/>
      <c r="FO762" s="13"/>
      <c r="FP762" s="13"/>
      <c r="FQ762" s="13"/>
      <c r="FR762" s="13"/>
      <c r="FS762" s="13"/>
      <c r="FT762" s="13"/>
      <c r="FU762" s="13"/>
      <c r="FV762" s="13"/>
      <c r="FW762" s="13"/>
      <c r="FX762" s="13"/>
      <c r="FY762" s="13"/>
      <c r="FZ762" s="13"/>
      <c r="GA762" s="13"/>
      <c r="GB762" s="13"/>
      <c r="GC762" s="13"/>
      <c r="GD762" s="13"/>
      <c r="GE762" s="13"/>
      <c r="GF762" s="13"/>
    </row>
    <row r="76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13"/>
      <c r="DP763" s="13"/>
      <c r="DQ763" s="13"/>
      <c r="DR763" s="13"/>
      <c r="DS763" s="13"/>
      <c r="DT763" s="13"/>
      <c r="DU763" s="13"/>
      <c r="DV763" s="13"/>
      <c r="DW763" s="13"/>
      <c r="DX763" s="13"/>
      <c r="DY763" s="13"/>
      <c r="DZ763" s="13"/>
      <c r="EA763" s="13"/>
      <c r="EB763" s="13"/>
      <c r="EC763" s="13"/>
      <c r="ED763" s="13"/>
      <c r="EE763" s="13"/>
      <c r="EF763" s="13"/>
      <c r="EG763" s="13"/>
      <c r="EH763" s="13"/>
      <c r="EI763" s="13"/>
      <c r="EJ763" s="13"/>
      <c r="EK763" s="13"/>
      <c r="EL763" s="13"/>
      <c r="EM763" s="13"/>
      <c r="EN763" s="13"/>
      <c r="EO763" s="13"/>
      <c r="EP763" s="13"/>
      <c r="EQ763" s="13"/>
      <c r="ER763" s="13"/>
      <c r="ES763" s="13"/>
      <c r="ET763" s="13"/>
      <c r="EU763" s="13"/>
      <c r="EV763" s="13"/>
      <c r="EW763" s="13"/>
      <c r="EX763" s="13"/>
      <c r="EY763" s="13"/>
      <c r="EZ763" s="13"/>
      <c r="FA763" s="13"/>
      <c r="FB763" s="13"/>
      <c r="FC763" s="13"/>
      <c r="FD763" s="13"/>
      <c r="FE763" s="13"/>
      <c r="FF763" s="13"/>
      <c r="FG763" s="13"/>
      <c r="FH763" s="13"/>
      <c r="FI763" s="13"/>
      <c r="FJ763" s="13"/>
      <c r="FK763" s="13"/>
      <c r="FL763" s="13"/>
      <c r="FM763" s="13"/>
      <c r="FN763" s="13"/>
      <c r="FO763" s="13"/>
      <c r="FP763" s="13"/>
      <c r="FQ763" s="13"/>
      <c r="FR763" s="13"/>
      <c r="FS763" s="13"/>
      <c r="FT763" s="13"/>
      <c r="FU763" s="13"/>
      <c r="FV763" s="13"/>
      <c r="FW763" s="13"/>
      <c r="FX763" s="13"/>
      <c r="FY763" s="13"/>
      <c r="FZ763" s="13"/>
      <c r="GA763" s="13"/>
      <c r="GB763" s="13"/>
      <c r="GC763" s="13"/>
      <c r="GD763" s="13"/>
      <c r="GE763" s="13"/>
      <c r="GF763" s="13"/>
    </row>
    <row r="76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c r="DU764" s="13"/>
      <c r="DV764" s="13"/>
      <c r="DW764" s="13"/>
      <c r="DX764" s="13"/>
      <c r="DY764" s="13"/>
      <c r="DZ764" s="13"/>
      <c r="EA764" s="13"/>
      <c r="EB764" s="13"/>
      <c r="EC764" s="13"/>
      <c r="ED764" s="13"/>
      <c r="EE764" s="13"/>
      <c r="EF764" s="13"/>
      <c r="EG764" s="13"/>
      <c r="EH764" s="13"/>
      <c r="EI764" s="13"/>
      <c r="EJ764" s="13"/>
      <c r="EK764" s="13"/>
      <c r="EL764" s="13"/>
      <c r="EM764" s="13"/>
      <c r="EN764" s="13"/>
      <c r="EO764" s="13"/>
      <c r="EP764" s="13"/>
      <c r="EQ764" s="13"/>
      <c r="ER764" s="13"/>
      <c r="ES764" s="13"/>
      <c r="ET764" s="13"/>
      <c r="EU764" s="13"/>
      <c r="EV764" s="13"/>
      <c r="EW764" s="13"/>
      <c r="EX764" s="13"/>
      <c r="EY764" s="13"/>
      <c r="EZ764" s="13"/>
      <c r="FA764" s="13"/>
      <c r="FB764" s="13"/>
      <c r="FC764" s="13"/>
      <c r="FD764" s="13"/>
      <c r="FE764" s="13"/>
      <c r="FF764" s="13"/>
      <c r="FG764" s="13"/>
      <c r="FH764" s="13"/>
      <c r="FI764" s="13"/>
      <c r="FJ764" s="13"/>
      <c r="FK764" s="13"/>
      <c r="FL764" s="13"/>
      <c r="FM764" s="13"/>
      <c r="FN764" s="13"/>
      <c r="FO764" s="13"/>
      <c r="FP764" s="13"/>
      <c r="FQ764" s="13"/>
      <c r="FR764" s="13"/>
      <c r="FS764" s="13"/>
      <c r="FT764" s="13"/>
      <c r="FU764" s="13"/>
      <c r="FV764" s="13"/>
      <c r="FW764" s="13"/>
      <c r="FX764" s="13"/>
      <c r="FY764" s="13"/>
      <c r="FZ764" s="13"/>
      <c r="GA764" s="13"/>
      <c r="GB764" s="13"/>
      <c r="GC764" s="13"/>
      <c r="GD764" s="13"/>
      <c r="GE764" s="13"/>
      <c r="GF764" s="13"/>
    </row>
    <row r="76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13"/>
      <c r="CC765" s="13"/>
      <c r="CD765" s="13"/>
      <c r="CE765" s="13"/>
      <c r="CF765" s="13"/>
      <c r="CG765" s="13"/>
      <c r="CH765" s="13"/>
      <c r="CI765" s="13"/>
      <c r="CJ765" s="13"/>
      <c r="CK765" s="13"/>
      <c r="CL765" s="13"/>
      <c r="CM765" s="13"/>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c r="DO765" s="13"/>
      <c r="DP765" s="13"/>
      <c r="DQ765" s="13"/>
      <c r="DR765" s="13"/>
      <c r="DS765" s="13"/>
      <c r="DT765" s="13"/>
      <c r="DU765" s="13"/>
      <c r="DV765" s="13"/>
      <c r="DW765" s="13"/>
      <c r="DX765" s="13"/>
      <c r="DY765" s="13"/>
      <c r="DZ765" s="13"/>
      <c r="EA765" s="13"/>
      <c r="EB765" s="13"/>
      <c r="EC765" s="13"/>
      <c r="ED765" s="13"/>
      <c r="EE765" s="13"/>
      <c r="EF765" s="13"/>
      <c r="EG765" s="13"/>
      <c r="EH765" s="13"/>
      <c r="EI765" s="13"/>
      <c r="EJ765" s="13"/>
      <c r="EK765" s="13"/>
      <c r="EL765" s="13"/>
      <c r="EM765" s="13"/>
      <c r="EN765" s="13"/>
      <c r="EO765" s="13"/>
      <c r="EP765" s="13"/>
      <c r="EQ765" s="13"/>
      <c r="ER765" s="13"/>
      <c r="ES765" s="13"/>
      <c r="ET765" s="13"/>
      <c r="EU765" s="13"/>
      <c r="EV765" s="13"/>
      <c r="EW765" s="13"/>
      <c r="EX765" s="13"/>
      <c r="EY765" s="13"/>
      <c r="EZ765" s="13"/>
      <c r="FA765" s="13"/>
      <c r="FB765" s="13"/>
      <c r="FC765" s="13"/>
      <c r="FD765" s="13"/>
      <c r="FE765" s="13"/>
      <c r="FF765" s="13"/>
      <c r="FG765" s="13"/>
      <c r="FH765" s="13"/>
      <c r="FI765" s="13"/>
      <c r="FJ765" s="13"/>
      <c r="FK765" s="13"/>
      <c r="FL765" s="13"/>
      <c r="FM765" s="13"/>
      <c r="FN765" s="13"/>
      <c r="FO765" s="13"/>
      <c r="FP765" s="13"/>
      <c r="FQ765" s="13"/>
      <c r="FR765" s="13"/>
      <c r="FS765" s="13"/>
      <c r="FT765" s="13"/>
      <c r="FU765" s="13"/>
      <c r="FV765" s="13"/>
      <c r="FW765" s="13"/>
      <c r="FX765" s="13"/>
      <c r="FY765" s="13"/>
      <c r="FZ765" s="13"/>
      <c r="GA765" s="13"/>
      <c r="GB765" s="13"/>
      <c r="GC765" s="13"/>
      <c r="GD765" s="13"/>
      <c r="GE765" s="13"/>
      <c r="GF765" s="13"/>
    </row>
    <row r="76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c r="EU766" s="13"/>
      <c r="EV766" s="13"/>
      <c r="EW766" s="13"/>
      <c r="EX766" s="13"/>
      <c r="EY766" s="13"/>
      <c r="EZ766" s="13"/>
      <c r="FA766" s="13"/>
      <c r="FB766" s="13"/>
      <c r="FC766" s="13"/>
      <c r="FD766" s="13"/>
      <c r="FE766" s="13"/>
      <c r="FF766" s="13"/>
      <c r="FG766" s="13"/>
      <c r="FH766" s="13"/>
      <c r="FI766" s="13"/>
      <c r="FJ766" s="13"/>
      <c r="FK766" s="13"/>
      <c r="FL766" s="13"/>
      <c r="FM766" s="13"/>
      <c r="FN766" s="13"/>
      <c r="FO766" s="13"/>
      <c r="FP766" s="13"/>
      <c r="FQ766" s="13"/>
      <c r="FR766" s="13"/>
      <c r="FS766" s="13"/>
      <c r="FT766" s="13"/>
      <c r="FU766" s="13"/>
      <c r="FV766" s="13"/>
      <c r="FW766" s="13"/>
      <c r="FX766" s="13"/>
      <c r="FY766" s="13"/>
      <c r="FZ766" s="13"/>
      <c r="GA766" s="13"/>
      <c r="GB766" s="13"/>
      <c r="GC766" s="13"/>
      <c r="GD766" s="13"/>
      <c r="GE766" s="13"/>
      <c r="GF766" s="13"/>
    </row>
    <row r="767">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c r="DU767" s="13"/>
      <c r="DV767" s="13"/>
      <c r="DW767" s="13"/>
      <c r="DX767" s="13"/>
      <c r="DY767" s="13"/>
      <c r="DZ767" s="13"/>
      <c r="EA767" s="13"/>
      <c r="EB767" s="13"/>
      <c r="EC767" s="13"/>
      <c r="ED767" s="13"/>
      <c r="EE767" s="13"/>
      <c r="EF767" s="13"/>
      <c r="EG767" s="13"/>
      <c r="EH767" s="13"/>
      <c r="EI767" s="13"/>
      <c r="EJ767" s="13"/>
      <c r="EK767" s="13"/>
      <c r="EL767" s="13"/>
      <c r="EM767" s="13"/>
      <c r="EN767" s="13"/>
      <c r="EO767" s="13"/>
      <c r="EP767" s="13"/>
      <c r="EQ767" s="13"/>
      <c r="ER767" s="13"/>
      <c r="ES767" s="13"/>
      <c r="ET767" s="13"/>
      <c r="EU767" s="13"/>
      <c r="EV767" s="13"/>
      <c r="EW767" s="13"/>
      <c r="EX767" s="13"/>
      <c r="EY767" s="13"/>
      <c r="EZ767" s="13"/>
      <c r="FA767" s="13"/>
      <c r="FB767" s="13"/>
      <c r="FC767" s="13"/>
      <c r="FD767" s="13"/>
      <c r="FE767" s="13"/>
      <c r="FF767" s="13"/>
      <c r="FG767" s="13"/>
      <c r="FH767" s="13"/>
      <c r="FI767" s="13"/>
      <c r="FJ767" s="13"/>
      <c r="FK767" s="13"/>
      <c r="FL767" s="13"/>
      <c r="FM767" s="13"/>
      <c r="FN767" s="13"/>
      <c r="FO767" s="13"/>
      <c r="FP767" s="13"/>
      <c r="FQ767" s="13"/>
      <c r="FR767" s="13"/>
      <c r="FS767" s="13"/>
      <c r="FT767" s="13"/>
      <c r="FU767" s="13"/>
      <c r="FV767" s="13"/>
      <c r="FW767" s="13"/>
      <c r="FX767" s="13"/>
      <c r="FY767" s="13"/>
      <c r="FZ767" s="13"/>
      <c r="GA767" s="13"/>
      <c r="GB767" s="13"/>
      <c r="GC767" s="13"/>
      <c r="GD767" s="13"/>
      <c r="GE767" s="13"/>
      <c r="GF767" s="13"/>
    </row>
    <row r="768">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c r="EU768" s="13"/>
      <c r="EV768" s="13"/>
      <c r="EW768" s="13"/>
      <c r="EX768" s="13"/>
      <c r="EY768" s="13"/>
      <c r="EZ768" s="13"/>
      <c r="FA768" s="13"/>
      <c r="FB768" s="13"/>
      <c r="FC768" s="13"/>
      <c r="FD768" s="13"/>
      <c r="FE768" s="13"/>
      <c r="FF768" s="13"/>
      <c r="FG768" s="13"/>
      <c r="FH768" s="13"/>
      <c r="FI768" s="13"/>
      <c r="FJ768" s="13"/>
      <c r="FK768" s="13"/>
      <c r="FL768" s="13"/>
      <c r="FM768" s="13"/>
      <c r="FN768" s="13"/>
      <c r="FO768" s="13"/>
      <c r="FP768" s="13"/>
      <c r="FQ768" s="13"/>
      <c r="FR768" s="13"/>
      <c r="FS768" s="13"/>
      <c r="FT768" s="13"/>
      <c r="FU768" s="13"/>
      <c r="FV768" s="13"/>
      <c r="FW768" s="13"/>
      <c r="FX768" s="13"/>
      <c r="FY768" s="13"/>
      <c r="FZ768" s="13"/>
      <c r="GA768" s="13"/>
      <c r="GB768" s="13"/>
      <c r="GC768" s="13"/>
      <c r="GD768" s="13"/>
      <c r="GE768" s="13"/>
      <c r="GF768" s="13"/>
    </row>
    <row r="769">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c r="CM769" s="13"/>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13"/>
      <c r="DP769" s="13"/>
      <c r="DQ769" s="13"/>
      <c r="DR769" s="13"/>
      <c r="DS769" s="13"/>
      <c r="DT769" s="13"/>
      <c r="DU769" s="13"/>
      <c r="DV769" s="13"/>
      <c r="DW769" s="13"/>
      <c r="DX769" s="13"/>
      <c r="DY769" s="13"/>
      <c r="DZ769" s="13"/>
      <c r="EA769" s="13"/>
      <c r="EB769" s="13"/>
      <c r="EC769" s="13"/>
      <c r="ED769" s="13"/>
      <c r="EE769" s="13"/>
      <c r="EF769" s="13"/>
      <c r="EG769" s="13"/>
      <c r="EH769" s="13"/>
      <c r="EI769" s="13"/>
      <c r="EJ769" s="13"/>
      <c r="EK769" s="13"/>
      <c r="EL769" s="13"/>
      <c r="EM769" s="13"/>
      <c r="EN769" s="13"/>
      <c r="EO769" s="13"/>
      <c r="EP769" s="13"/>
      <c r="EQ769" s="13"/>
      <c r="ER769" s="13"/>
      <c r="ES769" s="13"/>
      <c r="ET769" s="13"/>
      <c r="EU769" s="13"/>
      <c r="EV769" s="13"/>
      <c r="EW769" s="13"/>
      <c r="EX769" s="13"/>
      <c r="EY769" s="13"/>
      <c r="EZ769" s="13"/>
      <c r="FA769" s="13"/>
      <c r="FB769" s="13"/>
      <c r="FC769" s="13"/>
      <c r="FD769" s="13"/>
      <c r="FE769" s="13"/>
      <c r="FF769" s="13"/>
      <c r="FG769" s="13"/>
      <c r="FH769" s="13"/>
      <c r="FI769" s="13"/>
      <c r="FJ769" s="13"/>
      <c r="FK769" s="13"/>
      <c r="FL769" s="13"/>
      <c r="FM769" s="13"/>
      <c r="FN769" s="13"/>
      <c r="FO769" s="13"/>
      <c r="FP769" s="13"/>
      <c r="FQ769" s="13"/>
      <c r="FR769" s="13"/>
      <c r="FS769" s="13"/>
      <c r="FT769" s="13"/>
      <c r="FU769" s="13"/>
      <c r="FV769" s="13"/>
      <c r="FW769" s="13"/>
      <c r="FX769" s="13"/>
      <c r="FY769" s="13"/>
      <c r="FZ769" s="13"/>
      <c r="GA769" s="13"/>
      <c r="GB769" s="13"/>
      <c r="GC769" s="13"/>
      <c r="GD769" s="13"/>
      <c r="GE769" s="13"/>
      <c r="GF769" s="13"/>
    </row>
    <row r="770">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c r="EU770" s="13"/>
      <c r="EV770" s="13"/>
      <c r="EW770" s="13"/>
      <c r="EX770" s="13"/>
      <c r="EY770" s="13"/>
      <c r="EZ770" s="13"/>
      <c r="FA770" s="13"/>
      <c r="FB770" s="13"/>
      <c r="FC770" s="13"/>
      <c r="FD770" s="13"/>
      <c r="FE770" s="13"/>
      <c r="FF770" s="13"/>
      <c r="FG770" s="13"/>
      <c r="FH770" s="13"/>
      <c r="FI770" s="13"/>
      <c r="FJ770" s="13"/>
      <c r="FK770" s="13"/>
      <c r="FL770" s="13"/>
      <c r="FM770" s="13"/>
      <c r="FN770" s="13"/>
      <c r="FO770" s="13"/>
      <c r="FP770" s="13"/>
      <c r="FQ770" s="13"/>
      <c r="FR770" s="13"/>
      <c r="FS770" s="13"/>
      <c r="FT770" s="13"/>
      <c r="FU770" s="13"/>
      <c r="FV770" s="13"/>
      <c r="FW770" s="13"/>
      <c r="FX770" s="13"/>
      <c r="FY770" s="13"/>
      <c r="FZ770" s="13"/>
      <c r="GA770" s="13"/>
      <c r="GB770" s="13"/>
      <c r="GC770" s="13"/>
      <c r="GD770" s="13"/>
      <c r="GE770" s="13"/>
      <c r="GF770" s="13"/>
    </row>
    <row r="77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c r="EU771" s="13"/>
      <c r="EV771" s="13"/>
      <c r="EW771" s="13"/>
      <c r="EX771" s="13"/>
      <c r="EY771" s="13"/>
      <c r="EZ771" s="13"/>
      <c r="FA771" s="13"/>
      <c r="FB771" s="13"/>
      <c r="FC771" s="13"/>
      <c r="FD771" s="13"/>
      <c r="FE771" s="13"/>
      <c r="FF771" s="13"/>
      <c r="FG771" s="13"/>
      <c r="FH771" s="13"/>
      <c r="FI771" s="13"/>
      <c r="FJ771" s="13"/>
      <c r="FK771" s="13"/>
      <c r="FL771" s="13"/>
      <c r="FM771" s="13"/>
      <c r="FN771" s="13"/>
      <c r="FO771" s="13"/>
      <c r="FP771" s="13"/>
      <c r="FQ771" s="13"/>
      <c r="FR771" s="13"/>
      <c r="FS771" s="13"/>
      <c r="FT771" s="13"/>
      <c r="FU771" s="13"/>
      <c r="FV771" s="13"/>
      <c r="FW771" s="13"/>
      <c r="FX771" s="13"/>
      <c r="FY771" s="13"/>
      <c r="FZ771" s="13"/>
      <c r="GA771" s="13"/>
      <c r="GB771" s="13"/>
      <c r="GC771" s="13"/>
      <c r="GD771" s="13"/>
      <c r="GE771" s="13"/>
      <c r="GF771" s="13"/>
    </row>
    <row r="77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c r="DU772" s="13"/>
      <c r="DV772" s="13"/>
      <c r="DW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c r="EU772" s="13"/>
      <c r="EV772" s="13"/>
      <c r="EW772" s="13"/>
      <c r="EX772" s="13"/>
      <c r="EY772" s="13"/>
      <c r="EZ772" s="13"/>
      <c r="FA772" s="13"/>
      <c r="FB772" s="13"/>
      <c r="FC772" s="13"/>
      <c r="FD772" s="13"/>
      <c r="FE772" s="13"/>
      <c r="FF772" s="13"/>
      <c r="FG772" s="13"/>
      <c r="FH772" s="13"/>
      <c r="FI772" s="13"/>
      <c r="FJ772" s="13"/>
      <c r="FK772" s="13"/>
      <c r="FL772" s="13"/>
      <c r="FM772" s="13"/>
      <c r="FN772" s="13"/>
      <c r="FO772" s="13"/>
      <c r="FP772" s="13"/>
      <c r="FQ772" s="13"/>
      <c r="FR772" s="13"/>
      <c r="FS772" s="13"/>
      <c r="FT772" s="13"/>
      <c r="FU772" s="13"/>
      <c r="FV772" s="13"/>
      <c r="FW772" s="13"/>
      <c r="FX772" s="13"/>
      <c r="FY772" s="13"/>
      <c r="FZ772" s="13"/>
      <c r="GA772" s="13"/>
      <c r="GB772" s="13"/>
      <c r="GC772" s="13"/>
      <c r="GD772" s="13"/>
      <c r="GE772" s="13"/>
      <c r="GF772" s="13"/>
    </row>
    <row r="77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13"/>
      <c r="DP773" s="13"/>
      <c r="DQ773" s="13"/>
      <c r="DR773" s="13"/>
      <c r="DS773" s="13"/>
      <c r="DT773" s="13"/>
      <c r="DU773" s="13"/>
      <c r="DV773" s="13"/>
      <c r="DW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c r="EU773" s="13"/>
      <c r="EV773" s="13"/>
      <c r="EW773" s="13"/>
      <c r="EX773" s="13"/>
      <c r="EY773" s="13"/>
      <c r="EZ773" s="13"/>
      <c r="FA773" s="13"/>
      <c r="FB773" s="13"/>
      <c r="FC773" s="13"/>
      <c r="FD773" s="13"/>
      <c r="FE773" s="13"/>
      <c r="FF773" s="13"/>
      <c r="FG773" s="13"/>
      <c r="FH773" s="13"/>
      <c r="FI773" s="13"/>
      <c r="FJ773" s="13"/>
      <c r="FK773" s="13"/>
      <c r="FL773" s="13"/>
      <c r="FM773" s="13"/>
      <c r="FN773" s="13"/>
      <c r="FO773" s="13"/>
      <c r="FP773" s="13"/>
      <c r="FQ773" s="13"/>
      <c r="FR773" s="13"/>
      <c r="FS773" s="13"/>
      <c r="FT773" s="13"/>
      <c r="FU773" s="13"/>
      <c r="FV773" s="13"/>
      <c r="FW773" s="13"/>
      <c r="FX773" s="13"/>
      <c r="FY773" s="13"/>
      <c r="FZ773" s="13"/>
      <c r="GA773" s="13"/>
      <c r="GB773" s="13"/>
      <c r="GC773" s="13"/>
      <c r="GD773" s="13"/>
      <c r="GE773" s="13"/>
      <c r="GF773" s="13"/>
    </row>
    <row r="77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H774" s="13"/>
      <c r="EI774" s="13"/>
      <c r="EJ774" s="13"/>
      <c r="EK774" s="13"/>
      <c r="EL774" s="13"/>
      <c r="EM774" s="13"/>
      <c r="EN774" s="13"/>
      <c r="EO774" s="13"/>
      <c r="EP774" s="13"/>
      <c r="EQ774" s="13"/>
      <c r="ER774" s="13"/>
      <c r="ES774" s="13"/>
      <c r="ET774" s="13"/>
      <c r="EU774" s="13"/>
      <c r="EV774" s="13"/>
      <c r="EW774" s="13"/>
      <c r="EX774" s="13"/>
      <c r="EY774" s="13"/>
      <c r="EZ774" s="13"/>
      <c r="FA774" s="13"/>
      <c r="FB774" s="13"/>
      <c r="FC774" s="13"/>
      <c r="FD774" s="13"/>
      <c r="FE774" s="13"/>
      <c r="FF774" s="13"/>
      <c r="FG774" s="13"/>
      <c r="FH774" s="13"/>
      <c r="FI774" s="13"/>
      <c r="FJ774" s="13"/>
      <c r="FK774" s="13"/>
      <c r="FL774" s="13"/>
      <c r="FM774" s="13"/>
      <c r="FN774" s="13"/>
      <c r="FO774" s="13"/>
      <c r="FP774" s="13"/>
      <c r="FQ774" s="13"/>
      <c r="FR774" s="13"/>
      <c r="FS774" s="13"/>
      <c r="FT774" s="13"/>
      <c r="FU774" s="13"/>
      <c r="FV774" s="13"/>
      <c r="FW774" s="13"/>
      <c r="FX774" s="13"/>
      <c r="FY774" s="13"/>
      <c r="FZ774" s="13"/>
      <c r="GA774" s="13"/>
      <c r="GB774" s="13"/>
      <c r="GC774" s="13"/>
      <c r="GD774" s="13"/>
      <c r="GE774" s="13"/>
      <c r="GF774" s="13"/>
    </row>
    <row r="77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13"/>
      <c r="CC775" s="13"/>
      <c r="CD775" s="13"/>
      <c r="CE775" s="13"/>
      <c r="CF775" s="13"/>
      <c r="CG775" s="13"/>
      <c r="CH775" s="13"/>
      <c r="CI775" s="13"/>
      <c r="CJ775" s="13"/>
      <c r="CK775" s="13"/>
      <c r="CL775" s="13"/>
      <c r="CM775" s="13"/>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3"/>
      <c r="EL775" s="13"/>
      <c r="EM775" s="13"/>
      <c r="EN775" s="13"/>
      <c r="EO775" s="13"/>
      <c r="EP775" s="13"/>
      <c r="EQ775" s="13"/>
      <c r="ER775" s="13"/>
      <c r="ES775" s="13"/>
      <c r="ET775" s="13"/>
      <c r="EU775" s="13"/>
      <c r="EV775" s="13"/>
      <c r="EW775" s="13"/>
      <c r="EX775" s="13"/>
      <c r="EY775" s="13"/>
      <c r="EZ775" s="13"/>
      <c r="FA775" s="13"/>
      <c r="FB775" s="13"/>
      <c r="FC775" s="13"/>
      <c r="FD775" s="13"/>
      <c r="FE775" s="13"/>
      <c r="FF775" s="13"/>
      <c r="FG775" s="13"/>
      <c r="FH775" s="13"/>
      <c r="FI775" s="13"/>
      <c r="FJ775" s="13"/>
      <c r="FK775" s="13"/>
      <c r="FL775" s="13"/>
      <c r="FM775" s="13"/>
      <c r="FN775" s="13"/>
      <c r="FO775" s="13"/>
      <c r="FP775" s="13"/>
      <c r="FQ775" s="13"/>
      <c r="FR775" s="13"/>
      <c r="FS775" s="13"/>
      <c r="FT775" s="13"/>
      <c r="FU775" s="13"/>
      <c r="FV775" s="13"/>
      <c r="FW775" s="13"/>
      <c r="FX775" s="13"/>
      <c r="FY775" s="13"/>
      <c r="FZ775" s="13"/>
      <c r="GA775" s="13"/>
      <c r="GB775" s="13"/>
      <c r="GC775" s="13"/>
      <c r="GD775" s="13"/>
      <c r="GE775" s="13"/>
      <c r="GF775" s="13"/>
    </row>
    <row r="77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3"/>
      <c r="EL776" s="13"/>
      <c r="EM776" s="13"/>
      <c r="EN776" s="13"/>
      <c r="EO776" s="13"/>
      <c r="EP776" s="13"/>
      <c r="EQ776" s="13"/>
      <c r="ER776" s="13"/>
      <c r="ES776" s="13"/>
      <c r="ET776" s="13"/>
      <c r="EU776" s="13"/>
      <c r="EV776" s="13"/>
      <c r="EW776" s="13"/>
      <c r="EX776" s="13"/>
      <c r="EY776" s="13"/>
      <c r="EZ776" s="13"/>
      <c r="FA776" s="13"/>
      <c r="FB776" s="13"/>
      <c r="FC776" s="13"/>
      <c r="FD776" s="13"/>
      <c r="FE776" s="13"/>
      <c r="FF776" s="13"/>
      <c r="FG776" s="13"/>
      <c r="FH776" s="13"/>
      <c r="FI776" s="13"/>
      <c r="FJ776" s="13"/>
      <c r="FK776" s="13"/>
      <c r="FL776" s="13"/>
      <c r="FM776" s="13"/>
      <c r="FN776" s="13"/>
      <c r="FO776" s="13"/>
      <c r="FP776" s="13"/>
      <c r="FQ776" s="13"/>
      <c r="FR776" s="13"/>
      <c r="FS776" s="13"/>
      <c r="FT776" s="13"/>
      <c r="FU776" s="13"/>
      <c r="FV776" s="13"/>
      <c r="FW776" s="13"/>
      <c r="FX776" s="13"/>
      <c r="FY776" s="13"/>
      <c r="FZ776" s="13"/>
      <c r="GA776" s="13"/>
      <c r="GB776" s="13"/>
      <c r="GC776" s="13"/>
      <c r="GD776" s="13"/>
      <c r="GE776" s="13"/>
      <c r="GF776" s="13"/>
    </row>
    <row r="777">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3"/>
      <c r="EL777" s="13"/>
      <c r="EM777" s="13"/>
      <c r="EN777" s="13"/>
      <c r="EO777" s="13"/>
      <c r="EP777" s="13"/>
      <c r="EQ777" s="13"/>
      <c r="ER777" s="13"/>
      <c r="ES777" s="13"/>
      <c r="ET777" s="13"/>
      <c r="EU777" s="13"/>
      <c r="EV777" s="13"/>
      <c r="EW777" s="13"/>
      <c r="EX777" s="13"/>
      <c r="EY777" s="13"/>
      <c r="EZ777" s="13"/>
      <c r="FA777" s="13"/>
      <c r="FB777" s="13"/>
      <c r="FC777" s="13"/>
      <c r="FD777" s="13"/>
      <c r="FE777" s="13"/>
      <c r="FF777" s="13"/>
      <c r="FG777" s="13"/>
      <c r="FH777" s="13"/>
      <c r="FI777" s="13"/>
      <c r="FJ777" s="13"/>
      <c r="FK777" s="13"/>
      <c r="FL777" s="13"/>
      <c r="FM777" s="13"/>
      <c r="FN777" s="13"/>
      <c r="FO777" s="13"/>
      <c r="FP777" s="13"/>
      <c r="FQ777" s="13"/>
      <c r="FR777" s="13"/>
      <c r="FS777" s="13"/>
      <c r="FT777" s="13"/>
      <c r="FU777" s="13"/>
      <c r="FV777" s="13"/>
      <c r="FW777" s="13"/>
      <c r="FX777" s="13"/>
      <c r="FY777" s="13"/>
      <c r="FZ777" s="13"/>
      <c r="GA777" s="13"/>
      <c r="GB777" s="13"/>
      <c r="GC777" s="13"/>
      <c r="GD777" s="13"/>
      <c r="GE777" s="13"/>
      <c r="GF777" s="13"/>
    </row>
    <row r="778">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c r="EU778" s="13"/>
      <c r="EV778" s="13"/>
      <c r="EW778" s="13"/>
      <c r="EX778" s="13"/>
      <c r="EY778" s="13"/>
      <c r="EZ778" s="13"/>
      <c r="FA778" s="13"/>
      <c r="FB778" s="13"/>
      <c r="FC778" s="13"/>
      <c r="FD778" s="13"/>
      <c r="FE778" s="13"/>
      <c r="FF778" s="13"/>
      <c r="FG778" s="13"/>
      <c r="FH778" s="13"/>
      <c r="FI778" s="13"/>
      <c r="FJ778" s="13"/>
      <c r="FK778" s="13"/>
      <c r="FL778" s="13"/>
      <c r="FM778" s="13"/>
      <c r="FN778" s="13"/>
      <c r="FO778" s="13"/>
      <c r="FP778" s="13"/>
      <c r="FQ778" s="13"/>
      <c r="FR778" s="13"/>
      <c r="FS778" s="13"/>
      <c r="FT778" s="13"/>
      <c r="FU778" s="13"/>
      <c r="FV778" s="13"/>
      <c r="FW778" s="13"/>
      <c r="FX778" s="13"/>
      <c r="FY778" s="13"/>
      <c r="FZ778" s="13"/>
      <c r="GA778" s="13"/>
      <c r="GB778" s="13"/>
      <c r="GC778" s="13"/>
      <c r="GD778" s="13"/>
      <c r="GE778" s="13"/>
      <c r="GF778" s="13"/>
    </row>
    <row r="779">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H779" s="13"/>
      <c r="EI779" s="13"/>
      <c r="EJ779" s="13"/>
      <c r="EK779" s="13"/>
      <c r="EL779" s="13"/>
      <c r="EM779" s="13"/>
      <c r="EN779" s="13"/>
      <c r="EO779" s="13"/>
      <c r="EP779" s="13"/>
      <c r="EQ779" s="13"/>
      <c r="ER779" s="13"/>
      <c r="ES779" s="13"/>
      <c r="ET779" s="13"/>
      <c r="EU779" s="13"/>
      <c r="EV779" s="13"/>
      <c r="EW779" s="13"/>
      <c r="EX779" s="13"/>
      <c r="EY779" s="13"/>
      <c r="EZ779" s="13"/>
      <c r="FA779" s="13"/>
      <c r="FB779" s="13"/>
      <c r="FC779" s="13"/>
      <c r="FD779" s="13"/>
      <c r="FE779" s="13"/>
      <c r="FF779" s="13"/>
      <c r="FG779" s="13"/>
      <c r="FH779" s="13"/>
      <c r="FI779" s="13"/>
      <c r="FJ779" s="13"/>
      <c r="FK779" s="13"/>
      <c r="FL779" s="13"/>
      <c r="FM779" s="13"/>
      <c r="FN779" s="13"/>
      <c r="FO779" s="13"/>
      <c r="FP779" s="13"/>
      <c r="FQ779" s="13"/>
      <c r="FR779" s="13"/>
      <c r="FS779" s="13"/>
      <c r="FT779" s="13"/>
      <c r="FU779" s="13"/>
      <c r="FV779" s="13"/>
      <c r="FW779" s="13"/>
      <c r="FX779" s="13"/>
      <c r="FY779" s="13"/>
      <c r="FZ779" s="13"/>
      <c r="GA779" s="13"/>
      <c r="GB779" s="13"/>
      <c r="GC779" s="13"/>
      <c r="GD779" s="13"/>
      <c r="GE779" s="13"/>
      <c r="GF779" s="13"/>
    </row>
    <row r="780">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c r="EU780" s="13"/>
      <c r="EV780" s="13"/>
      <c r="EW780" s="13"/>
      <c r="EX780" s="13"/>
      <c r="EY780" s="13"/>
      <c r="EZ780" s="13"/>
      <c r="FA780" s="13"/>
      <c r="FB780" s="13"/>
      <c r="FC780" s="13"/>
      <c r="FD780" s="13"/>
      <c r="FE780" s="13"/>
      <c r="FF780" s="13"/>
      <c r="FG780" s="13"/>
      <c r="FH780" s="13"/>
      <c r="FI780" s="13"/>
      <c r="FJ780" s="13"/>
      <c r="FK780" s="13"/>
      <c r="FL780" s="13"/>
      <c r="FM780" s="13"/>
      <c r="FN780" s="13"/>
      <c r="FO780" s="13"/>
      <c r="FP780" s="13"/>
      <c r="FQ780" s="13"/>
      <c r="FR780" s="13"/>
      <c r="FS780" s="13"/>
      <c r="FT780" s="13"/>
      <c r="FU780" s="13"/>
      <c r="FV780" s="13"/>
      <c r="FW780" s="13"/>
      <c r="FX780" s="13"/>
      <c r="FY780" s="13"/>
      <c r="FZ780" s="13"/>
      <c r="GA780" s="13"/>
      <c r="GB780" s="13"/>
      <c r="GC780" s="13"/>
      <c r="GD780" s="13"/>
      <c r="GE780" s="13"/>
      <c r="GF780" s="13"/>
    </row>
    <row r="78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c r="EU781" s="13"/>
      <c r="EV781" s="13"/>
      <c r="EW781" s="13"/>
      <c r="EX781" s="13"/>
      <c r="EY781" s="13"/>
      <c r="EZ781" s="13"/>
      <c r="FA781" s="13"/>
      <c r="FB781" s="13"/>
      <c r="FC781" s="13"/>
      <c r="FD781" s="13"/>
      <c r="FE781" s="13"/>
      <c r="FF781" s="13"/>
      <c r="FG781" s="13"/>
      <c r="FH781" s="13"/>
      <c r="FI781" s="13"/>
      <c r="FJ781" s="13"/>
      <c r="FK781" s="13"/>
      <c r="FL781" s="13"/>
      <c r="FM781" s="13"/>
      <c r="FN781" s="13"/>
      <c r="FO781" s="13"/>
      <c r="FP781" s="13"/>
      <c r="FQ781" s="13"/>
      <c r="FR781" s="13"/>
      <c r="FS781" s="13"/>
      <c r="FT781" s="13"/>
      <c r="FU781" s="13"/>
      <c r="FV781" s="13"/>
      <c r="FW781" s="13"/>
      <c r="FX781" s="13"/>
      <c r="FY781" s="13"/>
      <c r="FZ781" s="13"/>
      <c r="GA781" s="13"/>
      <c r="GB781" s="13"/>
      <c r="GC781" s="13"/>
      <c r="GD781" s="13"/>
      <c r="GE781" s="13"/>
      <c r="GF781" s="13"/>
    </row>
    <row r="78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c r="EU782" s="13"/>
      <c r="EV782" s="13"/>
      <c r="EW782" s="13"/>
      <c r="EX782" s="13"/>
      <c r="EY782" s="13"/>
      <c r="EZ782" s="13"/>
      <c r="FA782" s="13"/>
      <c r="FB782" s="13"/>
      <c r="FC782" s="13"/>
      <c r="FD782" s="13"/>
      <c r="FE782" s="13"/>
      <c r="FF782" s="13"/>
      <c r="FG782" s="13"/>
      <c r="FH782" s="13"/>
      <c r="FI782" s="13"/>
      <c r="FJ782" s="13"/>
      <c r="FK782" s="13"/>
      <c r="FL782" s="13"/>
      <c r="FM782" s="13"/>
      <c r="FN782" s="13"/>
      <c r="FO782" s="13"/>
      <c r="FP782" s="13"/>
      <c r="FQ782" s="13"/>
      <c r="FR782" s="13"/>
      <c r="FS782" s="13"/>
      <c r="FT782" s="13"/>
      <c r="FU782" s="13"/>
      <c r="FV782" s="13"/>
      <c r="FW782" s="13"/>
      <c r="FX782" s="13"/>
      <c r="FY782" s="13"/>
      <c r="FZ782" s="13"/>
      <c r="GA782" s="13"/>
      <c r="GB782" s="13"/>
      <c r="GC782" s="13"/>
      <c r="GD782" s="13"/>
      <c r="GE782" s="13"/>
      <c r="GF782" s="13"/>
    </row>
    <row r="78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c r="EU783" s="13"/>
      <c r="EV783" s="13"/>
      <c r="EW783" s="13"/>
      <c r="EX783" s="13"/>
      <c r="EY783" s="13"/>
      <c r="EZ783" s="13"/>
      <c r="FA783" s="13"/>
      <c r="FB783" s="13"/>
      <c r="FC783" s="13"/>
      <c r="FD783" s="13"/>
      <c r="FE783" s="13"/>
      <c r="FF783" s="13"/>
      <c r="FG783" s="13"/>
      <c r="FH783" s="13"/>
      <c r="FI783" s="13"/>
      <c r="FJ783" s="13"/>
      <c r="FK783" s="13"/>
      <c r="FL783" s="13"/>
      <c r="FM783" s="13"/>
      <c r="FN783" s="13"/>
      <c r="FO783" s="13"/>
      <c r="FP783" s="13"/>
      <c r="FQ783" s="13"/>
      <c r="FR783" s="13"/>
      <c r="FS783" s="13"/>
      <c r="FT783" s="13"/>
      <c r="FU783" s="13"/>
      <c r="FV783" s="13"/>
      <c r="FW783" s="13"/>
      <c r="FX783" s="13"/>
      <c r="FY783" s="13"/>
      <c r="FZ783" s="13"/>
      <c r="GA783" s="13"/>
      <c r="GB783" s="13"/>
      <c r="GC783" s="13"/>
      <c r="GD783" s="13"/>
      <c r="GE783" s="13"/>
      <c r="GF783" s="13"/>
    </row>
    <row r="78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c r="EU784" s="13"/>
      <c r="EV784" s="13"/>
      <c r="EW784" s="13"/>
      <c r="EX784" s="13"/>
      <c r="EY784" s="13"/>
      <c r="EZ784" s="13"/>
      <c r="FA784" s="13"/>
      <c r="FB784" s="13"/>
      <c r="FC784" s="13"/>
      <c r="FD784" s="13"/>
      <c r="FE784" s="13"/>
      <c r="FF784" s="13"/>
      <c r="FG784" s="13"/>
      <c r="FH784" s="13"/>
      <c r="FI784" s="13"/>
      <c r="FJ784" s="13"/>
      <c r="FK784" s="13"/>
      <c r="FL784" s="13"/>
      <c r="FM784" s="13"/>
      <c r="FN784" s="13"/>
      <c r="FO784" s="13"/>
      <c r="FP784" s="13"/>
      <c r="FQ784" s="13"/>
      <c r="FR784" s="13"/>
      <c r="FS784" s="13"/>
      <c r="FT784" s="13"/>
      <c r="FU784" s="13"/>
      <c r="FV784" s="13"/>
      <c r="FW784" s="13"/>
      <c r="FX784" s="13"/>
      <c r="FY784" s="13"/>
      <c r="FZ784" s="13"/>
      <c r="GA784" s="13"/>
      <c r="GB784" s="13"/>
      <c r="GC784" s="13"/>
      <c r="GD784" s="13"/>
      <c r="GE784" s="13"/>
      <c r="GF784" s="13"/>
    </row>
    <row r="78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c r="EU785" s="13"/>
      <c r="EV785" s="13"/>
      <c r="EW785" s="13"/>
      <c r="EX785" s="13"/>
      <c r="EY785" s="13"/>
      <c r="EZ785" s="13"/>
      <c r="FA785" s="13"/>
      <c r="FB785" s="13"/>
      <c r="FC785" s="13"/>
      <c r="FD785" s="13"/>
      <c r="FE785" s="13"/>
      <c r="FF785" s="13"/>
      <c r="FG785" s="13"/>
      <c r="FH785" s="13"/>
      <c r="FI785" s="13"/>
      <c r="FJ785" s="13"/>
      <c r="FK785" s="13"/>
      <c r="FL785" s="13"/>
      <c r="FM785" s="13"/>
      <c r="FN785" s="13"/>
      <c r="FO785" s="13"/>
      <c r="FP785" s="13"/>
      <c r="FQ785" s="13"/>
      <c r="FR785" s="13"/>
      <c r="FS785" s="13"/>
      <c r="FT785" s="13"/>
      <c r="FU785" s="13"/>
      <c r="FV785" s="13"/>
      <c r="FW785" s="13"/>
      <c r="FX785" s="13"/>
      <c r="FY785" s="13"/>
      <c r="FZ785" s="13"/>
      <c r="GA785" s="13"/>
      <c r="GB785" s="13"/>
      <c r="GC785" s="13"/>
      <c r="GD785" s="13"/>
      <c r="GE785" s="13"/>
      <c r="GF785" s="13"/>
    </row>
    <row r="78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c r="EU786" s="13"/>
      <c r="EV786" s="13"/>
      <c r="EW786" s="13"/>
      <c r="EX786" s="13"/>
      <c r="EY786" s="13"/>
      <c r="EZ786" s="13"/>
      <c r="FA786" s="13"/>
      <c r="FB786" s="13"/>
      <c r="FC786" s="13"/>
      <c r="FD786" s="13"/>
      <c r="FE786" s="13"/>
      <c r="FF786" s="13"/>
      <c r="FG786" s="13"/>
      <c r="FH786" s="13"/>
      <c r="FI786" s="13"/>
      <c r="FJ786" s="13"/>
      <c r="FK786" s="13"/>
      <c r="FL786" s="13"/>
      <c r="FM786" s="13"/>
      <c r="FN786" s="13"/>
      <c r="FO786" s="13"/>
      <c r="FP786" s="13"/>
      <c r="FQ786" s="13"/>
      <c r="FR786" s="13"/>
      <c r="FS786" s="13"/>
      <c r="FT786" s="13"/>
      <c r="FU786" s="13"/>
      <c r="FV786" s="13"/>
      <c r="FW786" s="13"/>
      <c r="FX786" s="13"/>
      <c r="FY786" s="13"/>
      <c r="FZ786" s="13"/>
      <c r="GA786" s="13"/>
      <c r="GB786" s="13"/>
      <c r="GC786" s="13"/>
      <c r="GD786" s="13"/>
      <c r="GE786" s="13"/>
      <c r="GF786" s="13"/>
    </row>
    <row r="787">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c r="EU787" s="13"/>
      <c r="EV787" s="13"/>
      <c r="EW787" s="13"/>
      <c r="EX787" s="13"/>
      <c r="EY787" s="13"/>
      <c r="EZ787" s="13"/>
      <c r="FA787" s="13"/>
      <c r="FB787" s="13"/>
      <c r="FC787" s="13"/>
      <c r="FD787" s="13"/>
      <c r="FE787" s="13"/>
      <c r="FF787" s="13"/>
      <c r="FG787" s="13"/>
      <c r="FH787" s="13"/>
      <c r="FI787" s="13"/>
      <c r="FJ787" s="13"/>
      <c r="FK787" s="13"/>
      <c r="FL787" s="13"/>
      <c r="FM787" s="13"/>
      <c r="FN787" s="13"/>
      <c r="FO787" s="13"/>
      <c r="FP787" s="13"/>
      <c r="FQ787" s="13"/>
      <c r="FR787" s="13"/>
      <c r="FS787" s="13"/>
      <c r="FT787" s="13"/>
      <c r="FU787" s="13"/>
      <c r="FV787" s="13"/>
      <c r="FW787" s="13"/>
      <c r="FX787" s="13"/>
      <c r="FY787" s="13"/>
      <c r="FZ787" s="13"/>
      <c r="GA787" s="13"/>
      <c r="GB787" s="13"/>
      <c r="GC787" s="13"/>
      <c r="GD787" s="13"/>
      <c r="GE787" s="13"/>
      <c r="GF787" s="13"/>
    </row>
    <row r="788">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c r="EU788" s="13"/>
      <c r="EV788" s="13"/>
      <c r="EW788" s="13"/>
      <c r="EX788" s="13"/>
      <c r="EY788" s="13"/>
      <c r="EZ788" s="13"/>
      <c r="FA788" s="13"/>
      <c r="FB788" s="13"/>
      <c r="FC788" s="13"/>
      <c r="FD788" s="13"/>
      <c r="FE788" s="13"/>
      <c r="FF788" s="13"/>
      <c r="FG788" s="13"/>
      <c r="FH788" s="13"/>
      <c r="FI788" s="13"/>
      <c r="FJ788" s="13"/>
      <c r="FK788" s="13"/>
      <c r="FL788" s="13"/>
      <c r="FM788" s="13"/>
      <c r="FN788" s="13"/>
      <c r="FO788" s="13"/>
      <c r="FP788" s="13"/>
      <c r="FQ788" s="13"/>
      <c r="FR788" s="13"/>
      <c r="FS788" s="13"/>
      <c r="FT788" s="13"/>
      <c r="FU788" s="13"/>
      <c r="FV788" s="13"/>
      <c r="FW788" s="13"/>
      <c r="FX788" s="13"/>
      <c r="FY788" s="13"/>
      <c r="FZ788" s="13"/>
      <c r="GA788" s="13"/>
      <c r="GB788" s="13"/>
      <c r="GC788" s="13"/>
      <c r="GD788" s="13"/>
      <c r="GE788" s="13"/>
      <c r="GF788" s="13"/>
    </row>
    <row r="789">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c r="EU789" s="13"/>
      <c r="EV789" s="13"/>
      <c r="EW789" s="13"/>
      <c r="EX789" s="13"/>
      <c r="EY789" s="13"/>
      <c r="EZ789" s="13"/>
      <c r="FA789" s="13"/>
      <c r="FB789" s="13"/>
      <c r="FC789" s="13"/>
      <c r="FD789" s="13"/>
      <c r="FE789" s="13"/>
      <c r="FF789" s="13"/>
      <c r="FG789" s="13"/>
      <c r="FH789" s="13"/>
      <c r="FI789" s="13"/>
      <c r="FJ789" s="13"/>
      <c r="FK789" s="13"/>
      <c r="FL789" s="13"/>
      <c r="FM789" s="13"/>
      <c r="FN789" s="13"/>
      <c r="FO789" s="13"/>
      <c r="FP789" s="13"/>
      <c r="FQ789" s="13"/>
      <c r="FR789" s="13"/>
      <c r="FS789" s="13"/>
      <c r="FT789" s="13"/>
      <c r="FU789" s="13"/>
      <c r="FV789" s="13"/>
      <c r="FW789" s="13"/>
      <c r="FX789" s="13"/>
      <c r="FY789" s="13"/>
      <c r="FZ789" s="13"/>
      <c r="GA789" s="13"/>
      <c r="GB789" s="13"/>
      <c r="GC789" s="13"/>
      <c r="GD789" s="13"/>
      <c r="GE789" s="13"/>
      <c r="GF789" s="13"/>
    </row>
    <row r="790">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c r="EU790" s="13"/>
      <c r="EV790" s="13"/>
      <c r="EW790" s="13"/>
      <c r="EX790" s="13"/>
      <c r="EY790" s="13"/>
      <c r="EZ790" s="13"/>
      <c r="FA790" s="13"/>
      <c r="FB790" s="13"/>
      <c r="FC790" s="13"/>
      <c r="FD790" s="13"/>
      <c r="FE790" s="13"/>
      <c r="FF790" s="13"/>
      <c r="FG790" s="13"/>
      <c r="FH790" s="13"/>
      <c r="FI790" s="13"/>
      <c r="FJ790" s="13"/>
      <c r="FK790" s="13"/>
      <c r="FL790" s="13"/>
      <c r="FM790" s="13"/>
      <c r="FN790" s="13"/>
      <c r="FO790" s="13"/>
      <c r="FP790" s="13"/>
      <c r="FQ790" s="13"/>
      <c r="FR790" s="13"/>
      <c r="FS790" s="13"/>
      <c r="FT790" s="13"/>
      <c r="FU790" s="13"/>
      <c r="FV790" s="13"/>
      <c r="FW790" s="13"/>
      <c r="FX790" s="13"/>
      <c r="FY790" s="13"/>
      <c r="FZ790" s="13"/>
      <c r="GA790" s="13"/>
      <c r="GB790" s="13"/>
      <c r="GC790" s="13"/>
      <c r="GD790" s="13"/>
      <c r="GE790" s="13"/>
      <c r="GF790" s="13"/>
    </row>
    <row r="79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c r="EU791" s="13"/>
      <c r="EV791" s="13"/>
      <c r="EW791" s="13"/>
      <c r="EX791" s="13"/>
      <c r="EY791" s="13"/>
      <c r="EZ791" s="13"/>
      <c r="FA791" s="13"/>
      <c r="FB791" s="13"/>
      <c r="FC791" s="13"/>
      <c r="FD791" s="13"/>
      <c r="FE791" s="13"/>
      <c r="FF791" s="13"/>
      <c r="FG791" s="13"/>
      <c r="FH791" s="13"/>
      <c r="FI791" s="13"/>
      <c r="FJ791" s="13"/>
      <c r="FK791" s="13"/>
      <c r="FL791" s="13"/>
      <c r="FM791" s="13"/>
      <c r="FN791" s="13"/>
      <c r="FO791" s="13"/>
      <c r="FP791" s="13"/>
      <c r="FQ791" s="13"/>
      <c r="FR791" s="13"/>
      <c r="FS791" s="13"/>
      <c r="FT791" s="13"/>
      <c r="FU791" s="13"/>
      <c r="FV791" s="13"/>
      <c r="FW791" s="13"/>
      <c r="FX791" s="13"/>
      <c r="FY791" s="13"/>
      <c r="FZ791" s="13"/>
      <c r="GA791" s="13"/>
      <c r="GB791" s="13"/>
      <c r="GC791" s="13"/>
      <c r="GD791" s="13"/>
      <c r="GE791" s="13"/>
      <c r="GF791" s="13"/>
    </row>
    <row r="79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c r="EU792" s="13"/>
      <c r="EV792" s="13"/>
      <c r="EW792" s="13"/>
      <c r="EX792" s="13"/>
      <c r="EY792" s="13"/>
      <c r="EZ792" s="13"/>
      <c r="FA792" s="13"/>
      <c r="FB792" s="13"/>
      <c r="FC792" s="13"/>
      <c r="FD792" s="13"/>
      <c r="FE792" s="13"/>
      <c r="FF792" s="13"/>
      <c r="FG792" s="13"/>
      <c r="FH792" s="13"/>
      <c r="FI792" s="13"/>
      <c r="FJ792" s="13"/>
      <c r="FK792" s="13"/>
      <c r="FL792" s="13"/>
      <c r="FM792" s="13"/>
      <c r="FN792" s="13"/>
      <c r="FO792" s="13"/>
      <c r="FP792" s="13"/>
      <c r="FQ792" s="13"/>
      <c r="FR792" s="13"/>
      <c r="FS792" s="13"/>
      <c r="FT792" s="13"/>
      <c r="FU792" s="13"/>
      <c r="FV792" s="13"/>
      <c r="FW792" s="13"/>
      <c r="FX792" s="13"/>
      <c r="FY792" s="13"/>
      <c r="FZ792" s="13"/>
      <c r="GA792" s="13"/>
      <c r="GB792" s="13"/>
      <c r="GC792" s="13"/>
      <c r="GD792" s="13"/>
      <c r="GE792" s="13"/>
      <c r="GF792" s="13"/>
    </row>
    <row r="79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c r="EU793" s="13"/>
      <c r="EV793" s="13"/>
      <c r="EW793" s="13"/>
      <c r="EX793" s="13"/>
      <c r="EY793" s="13"/>
      <c r="EZ793" s="13"/>
      <c r="FA793" s="13"/>
      <c r="FB793" s="13"/>
      <c r="FC793" s="13"/>
      <c r="FD793" s="13"/>
      <c r="FE793" s="13"/>
      <c r="FF793" s="13"/>
      <c r="FG793" s="13"/>
      <c r="FH793" s="13"/>
      <c r="FI793" s="13"/>
      <c r="FJ793" s="13"/>
      <c r="FK793" s="13"/>
      <c r="FL793" s="13"/>
      <c r="FM793" s="13"/>
      <c r="FN793" s="13"/>
      <c r="FO793" s="13"/>
      <c r="FP793" s="13"/>
      <c r="FQ793" s="13"/>
      <c r="FR793" s="13"/>
      <c r="FS793" s="13"/>
      <c r="FT793" s="13"/>
      <c r="FU793" s="13"/>
      <c r="FV793" s="13"/>
      <c r="FW793" s="13"/>
      <c r="FX793" s="13"/>
      <c r="FY793" s="13"/>
      <c r="FZ793" s="13"/>
      <c r="GA793" s="13"/>
      <c r="GB793" s="13"/>
      <c r="GC793" s="13"/>
      <c r="GD793" s="13"/>
      <c r="GE793" s="13"/>
      <c r="GF793" s="13"/>
    </row>
    <row r="79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c r="EU794" s="13"/>
      <c r="EV794" s="13"/>
      <c r="EW794" s="13"/>
      <c r="EX794" s="13"/>
      <c r="EY794" s="13"/>
      <c r="EZ794" s="13"/>
      <c r="FA794" s="13"/>
      <c r="FB794" s="13"/>
      <c r="FC794" s="13"/>
      <c r="FD794" s="13"/>
      <c r="FE794" s="13"/>
      <c r="FF794" s="13"/>
      <c r="FG794" s="13"/>
      <c r="FH794" s="13"/>
      <c r="FI794" s="13"/>
      <c r="FJ794" s="13"/>
      <c r="FK794" s="13"/>
      <c r="FL794" s="13"/>
      <c r="FM794" s="13"/>
      <c r="FN794" s="13"/>
      <c r="FO794" s="13"/>
      <c r="FP794" s="13"/>
      <c r="FQ794" s="13"/>
      <c r="FR794" s="13"/>
      <c r="FS794" s="13"/>
      <c r="FT794" s="13"/>
      <c r="FU794" s="13"/>
      <c r="FV794" s="13"/>
      <c r="FW794" s="13"/>
      <c r="FX794" s="13"/>
      <c r="FY794" s="13"/>
      <c r="FZ794" s="13"/>
      <c r="GA794" s="13"/>
      <c r="GB794" s="13"/>
      <c r="GC794" s="13"/>
      <c r="GD794" s="13"/>
      <c r="GE794" s="13"/>
      <c r="GF794" s="13"/>
    </row>
    <row r="79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c r="EU795" s="13"/>
      <c r="EV795" s="13"/>
      <c r="EW795" s="13"/>
      <c r="EX795" s="13"/>
      <c r="EY795" s="13"/>
      <c r="EZ795" s="13"/>
      <c r="FA795" s="13"/>
      <c r="FB795" s="13"/>
      <c r="FC795" s="13"/>
      <c r="FD795" s="13"/>
      <c r="FE795" s="13"/>
      <c r="FF795" s="13"/>
      <c r="FG795" s="13"/>
      <c r="FH795" s="13"/>
      <c r="FI795" s="13"/>
      <c r="FJ795" s="13"/>
      <c r="FK795" s="13"/>
      <c r="FL795" s="13"/>
      <c r="FM795" s="13"/>
      <c r="FN795" s="13"/>
      <c r="FO795" s="13"/>
      <c r="FP795" s="13"/>
      <c r="FQ795" s="13"/>
      <c r="FR795" s="13"/>
      <c r="FS795" s="13"/>
      <c r="FT795" s="13"/>
      <c r="FU795" s="13"/>
      <c r="FV795" s="13"/>
      <c r="FW795" s="13"/>
      <c r="FX795" s="13"/>
      <c r="FY795" s="13"/>
      <c r="FZ795" s="13"/>
      <c r="GA795" s="13"/>
      <c r="GB795" s="13"/>
      <c r="GC795" s="13"/>
      <c r="GD795" s="13"/>
      <c r="GE795" s="13"/>
      <c r="GF795" s="13"/>
    </row>
    <row r="79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c r="EU796" s="13"/>
      <c r="EV796" s="13"/>
      <c r="EW796" s="13"/>
      <c r="EX796" s="13"/>
      <c r="EY796" s="13"/>
      <c r="EZ796" s="13"/>
      <c r="FA796" s="13"/>
      <c r="FB796" s="13"/>
      <c r="FC796" s="13"/>
      <c r="FD796" s="13"/>
      <c r="FE796" s="13"/>
      <c r="FF796" s="13"/>
      <c r="FG796" s="13"/>
      <c r="FH796" s="13"/>
      <c r="FI796" s="13"/>
      <c r="FJ796" s="13"/>
      <c r="FK796" s="13"/>
      <c r="FL796" s="13"/>
      <c r="FM796" s="13"/>
      <c r="FN796" s="13"/>
      <c r="FO796" s="13"/>
      <c r="FP796" s="13"/>
      <c r="FQ796" s="13"/>
      <c r="FR796" s="13"/>
      <c r="FS796" s="13"/>
      <c r="FT796" s="13"/>
      <c r="FU796" s="13"/>
      <c r="FV796" s="13"/>
      <c r="FW796" s="13"/>
      <c r="FX796" s="13"/>
      <c r="FY796" s="13"/>
      <c r="FZ796" s="13"/>
      <c r="GA796" s="13"/>
      <c r="GB796" s="13"/>
      <c r="GC796" s="13"/>
      <c r="GD796" s="13"/>
      <c r="GE796" s="13"/>
      <c r="GF796" s="13"/>
    </row>
    <row r="797">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c r="EU797" s="13"/>
      <c r="EV797" s="13"/>
      <c r="EW797" s="13"/>
      <c r="EX797" s="13"/>
      <c r="EY797" s="13"/>
      <c r="EZ797" s="13"/>
      <c r="FA797" s="13"/>
      <c r="FB797" s="13"/>
      <c r="FC797" s="13"/>
      <c r="FD797" s="13"/>
      <c r="FE797" s="13"/>
      <c r="FF797" s="13"/>
      <c r="FG797" s="13"/>
      <c r="FH797" s="13"/>
      <c r="FI797" s="13"/>
      <c r="FJ797" s="13"/>
      <c r="FK797" s="13"/>
      <c r="FL797" s="13"/>
      <c r="FM797" s="13"/>
      <c r="FN797" s="13"/>
      <c r="FO797" s="13"/>
      <c r="FP797" s="13"/>
      <c r="FQ797" s="13"/>
      <c r="FR797" s="13"/>
      <c r="FS797" s="13"/>
      <c r="FT797" s="13"/>
      <c r="FU797" s="13"/>
      <c r="FV797" s="13"/>
      <c r="FW797" s="13"/>
      <c r="FX797" s="13"/>
      <c r="FY797" s="13"/>
      <c r="FZ797" s="13"/>
      <c r="GA797" s="13"/>
      <c r="GB797" s="13"/>
      <c r="GC797" s="13"/>
      <c r="GD797" s="13"/>
      <c r="GE797" s="13"/>
      <c r="GF797" s="13"/>
    </row>
    <row r="798">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c r="EU798" s="13"/>
      <c r="EV798" s="13"/>
      <c r="EW798" s="13"/>
      <c r="EX798" s="13"/>
      <c r="EY798" s="13"/>
      <c r="EZ798" s="13"/>
      <c r="FA798" s="13"/>
      <c r="FB798" s="13"/>
      <c r="FC798" s="13"/>
      <c r="FD798" s="13"/>
      <c r="FE798" s="13"/>
      <c r="FF798" s="13"/>
      <c r="FG798" s="13"/>
      <c r="FH798" s="13"/>
      <c r="FI798" s="13"/>
      <c r="FJ798" s="13"/>
      <c r="FK798" s="13"/>
      <c r="FL798" s="13"/>
      <c r="FM798" s="13"/>
      <c r="FN798" s="13"/>
      <c r="FO798" s="13"/>
      <c r="FP798" s="13"/>
      <c r="FQ798" s="13"/>
      <c r="FR798" s="13"/>
      <c r="FS798" s="13"/>
      <c r="FT798" s="13"/>
      <c r="FU798" s="13"/>
      <c r="FV798" s="13"/>
      <c r="FW798" s="13"/>
      <c r="FX798" s="13"/>
      <c r="FY798" s="13"/>
      <c r="FZ798" s="13"/>
      <c r="GA798" s="13"/>
      <c r="GB798" s="13"/>
      <c r="GC798" s="13"/>
      <c r="GD798" s="13"/>
      <c r="GE798" s="13"/>
      <c r="GF798" s="13"/>
    </row>
    <row r="799">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c r="EU799" s="13"/>
      <c r="EV799" s="13"/>
      <c r="EW799" s="13"/>
      <c r="EX799" s="13"/>
      <c r="EY799" s="13"/>
      <c r="EZ799" s="13"/>
      <c r="FA799" s="13"/>
      <c r="FB799" s="13"/>
      <c r="FC799" s="13"/>
      <c r="FD799" s="13"/>
      <c r="FE799" s="13"/>
      <c r="FF799" s="13"/>
      <c r="FG799" s="13"/>
      <c r="FH799" s="13"/>
      <c r="FI799" s="13"/>
      <c r="FJ799" s="13"/>
      <c r="FK799" s="13"/>
      <c r="FL799" s="13"/>
      <c r="FM799" s="13"/>
      <c r="FN799" s="13"/>
      <c r="FO799" s="13"/>
      <c r="FP799" s="13"/>
      <c r="FQ799" s="13"/>
      <c r="FR799" s="13"/>
      <c r="FS799" s="13"/>
      <c r="FT799" s="13"/>
      <c r="FU799" s="13"/>
      <c r="FV799" s="13"/>
      <c r="FW799" s="13"/>
      <c r="FX799" s="13"/>
      <c r="FY799" s="13"/>
      <c r="FZ799" s="13"/>
      <c r="GA799" s="13"/>
      <c r="GB799" s="13"/>
      <c r="GC799" s="13"/>
      <c r="GD799" s="13"/>
      <c r="GE799" s="13"/>
      <c r="GF799" s="13"/>
    </row>
    <row r="800">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c r="EU800" s="13"/>
      <c r="EV800" s="13"/>
      <c r="EW800" s="13"/>
      <c r="EX800" s="13"/>
      <c r="EY800" s="13"/>
      <c r="EZ800" s="13"/>
      <c r="FA800" s="13"/>
      <c r="FB800" s="13"/>
      <c r="FC800" s="13"/>
      <c r="FD800" s="13"/>
      <c r="FE800" s="13"/>
      <c r="FF800" s="13"/>
      <c r="FG800" s="13"/>
      <c r="FH800" s="13"/>
      <c r="FI800" s="13"/>
      <c r="FJ800" s="13"/>
      <c r="FK800" s="13"/>
      <c r="FL800" s="13"/>
      <c r="FM800" s="13"/>
      <c r="FN800" s="13"/>
      <c r="FO800" s="13"/>
      <c r="FP800" s="13"/>
      <c r="FQ800" s="13"/>
      <c r="FR800" s="13"/>
      <c r="FS800" s="13"/>
      <c r="FT800" s="13"/>
      <c r="FU800" s="13"/>
      <c r="FV800" s="13"/>
      <c r="FW800" s="13"/>
      <c r="FX800" s="13"/>
      <c r="FY800" s="13"/>
      <c r="FZ800" s="13"/>
      <c r="GA800" s="13"/>
      <c r="GB800" s="13"/>
      <c r="GC800" s="13"/>
      <c r="GD800" s="13"/>
      <c r="GE800" s="13"/>
      <c r="GF800" s="13"/>
    </row>
    <row r="80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c r="EU801" s="13"/>
      <c r="EV801" s="13"/>
      <c r="EW801" s="13"/>
      <c r="EX801" s="13"/>
      <c r="EY801" s="13"/>
      <c r="EZ801" s="13"/>
      <c r="FA801" s="13"/>
      <c r="FB801" s="13"/>
      <c r="FC801" s="13"/>
      <c r="FD801" s="13"/>
      <c r="FE801" s="13"/>
      <c r="FF801" s="13"/>
      <c r="FG801" s="13"/>
      <c r="FH801" s="13"/>
      <c r="FI801" s="13"/>
      <c r="FJ801" s="13"/>
      <c r="FK801" s="13"/>
      <c r="FL801" s="13"/>
      <c r="FM801" s="13"/>
      <c r="FN801" s="13"/>
      <c r="FO801" s="13"/>
      <c r="FP801" s="13"/>
      <c r="FQ801" s="13"/>
      <c r="FR801" s="13"/>
      <c r="FS801" s="13"/>
      <c r="FT801" s="13"/>
      <c r="FU801" s="13"/>
      <c r="FV801" s="13"/>
      <c r="FW801" s="13"/>
      <c r="FX801" s="13"/>
      <c r="FY801" s="13"/>
      <c r="FZ801" s="13"/>
      <c r="GA801" s="13"/>
      <c r="GB801" s="13"/>
      <c r="GC801" s="13"/>
      <c r="GD801" s="13"/>
      <c r="GE801" s="13"/>
      <c r="GF801" s="13"/>
    </row>
    <row r="8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c r="EU802" s="13"/>
      <c r="EV802" s="13"/>
      <c r="EW802" s="13"/>
      <c r="EX802" s="13"/>
      <c r="EY802" s="13"/>
      <c r="EZ802" s="13"/>
      <c r="FA802" s="13"/>
      <c r="FB802" s="13"/>
      <c r="FC802" s="13"/>
      <c r="FD802" s="13"/>
      <c r="FE802" s="13"/>
      <c r="FF802" s="13"/>
      <c r="FG802" s="13"/>
      <c r="FH802" s="13"/>
      <c r="FI802" s="13"/>
      <c r="FJ802" s="13"/>
      <c r="FK802" s="13"/>
      <c r="FL802" s="13"/>
      <c r="FM802" s="13"/>
      <c r="FN802" s="13"/>
      <c r="FO802" s="13"/>
      <c r="FP802" s="13"/>
      <c r="FQ802" s="13"/>
      <c r="FR802" s="13"/>
      <c r="FS802" s="13"/>
      <c r="FT802" s="13"/>
      <c r="FU802" s="13"/>
      <c r="FV802" s="13"/>
      <c r="FW802" s="13"/>
      <c r="FX802" s="13"/>
      <c r="FY802" s="13"/>
      <c r="FZ802" s="13"/>
      <c r="GA802" s="13"/>
      <c r="GB802" s="13"/>
      <c r="GC802" s="13"/>
      <c r="GD802" s="13"/>
      <c r="GE802" s="13"/>
      <c r="GF802" s="13"/>
    </row>
    <row r="80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c r="EU803" s="13"/>
      <c r="EV803" s="13"/>
      <c r="EW803" s="13"/>
      <c r="EX803" s="13"/>
      <c r="EY803" s="13"/>
      <c r="EZ803" s="13"/>
      <c r="FA803" s="13"/>
      <c r="FB803" s="13"/>
      <c r="FC803" s="13"/>
      <c r="FD803" s="13"/>
      <c r="FE803" s="13"/>
      <c r="FF803" s="13"/>
      <c r="FG803" s="13"/>
      <c r="FH803" s="13"/>
      <c r="FI803" s="13"/>
      <c r="FJ803" s="13"/>
      <c r="FK803" s="13"/>
      <c r="FL803" s="13"/>
      <c r="FM803" s="13"/>
      <c r="FN803" s="13"/>
      <c r="FO803" s="13"/>
      <c r="FP803" s="13"/>
      <c r="FQ803" s="13"/>
      <c r="FR803" s="13"/>
      <c r="FS803" s="13"/>
      <c r="FT803" s="13"/>
      <c r="FU803" s="13"/>
      <c r="FV803" s="13"/>
      <c r="FW803" s="13"/>
      <c r="FX803" s="13"/>
      <c r="FY803" s="13"/>
      <c r="FZ803" s="13"/>
      <c r="GA803" s="13"/>
      <c r="GB803" s="13"/>
      <c r="GC803" s="13"/>
      <c r="GD803" s="13"/>
      <c r="GE803" s="13"/>
      <c r="GF803" s="13"/>
    </row>
    <row r="8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c r="EU804" s="13"/>
      <c r="EV804" s="13"/>
      <c r="EW804" s="13"/>
      <c r="EX804" s="13"/>
      <c r="EY804" s="13"/>
      <c r="EZ804" s="13"/>
      <c r="FA804" s="13"/>
      <c r="FB804" s="13"/>
      <c r="FC804" s="13"/>
      <c r="FD804" s="13"/>
      <c r="FE804" s="13"/>
      <c r="FF804" s="13"/>
      <c r="FG804" s="13"/>
      <c r="FH804" s="13"/>
      <c r="FI804" s="13"/>
      <c r="FJ804" s="13"/>
      <c r="FK804" s="13"/>
      <c r="FL804" s="13"/>
      <c r="FM804" s="13"/>
      <c r="FN804" s="13"/>
      <c r="FO804" s="13"/>
      <c r="FP804" s="13"/>
      <c r="FQ804" s="13"/>
      <c r="FR804" s="13"/>
      <c r="FS804" s="13"/>
      <c r="FT804" s="13"/>
      <c r="FU804" s="13"/>
      <c r="FV804" s="13"/>
      <c r="FW804" s="13"/>
      <c r="FX804" s="13"/>
      <c r="FY804" s="13"/>
      <c r="FZ804" s="13"/>
      <c r="GA804" s="13"/>
      <c r="GB804" s="13"/>
      <c r="GC804" s="13"/>
      <c r="GD804" s="13"/>
      <c r="GE804" s="13"/>
      <c r="GF804" s="13"/>
    </row>
    <row r="80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c r="EU805" s="13"/>
      <c r="EV805" s="13"/>
      <c r="EW805" s="13"/>
      <c r="EX805" s="13"/>
      <c r="EY805" s="13"/>
      <c r="EZ805" s="13"/>
      <c r="FA805" s="13"/>
      <c r="FB805" s="13"/>
      <c r="FC805" s="13"/>
      <c r="FD805" s="13"/>
      <c r="FE805" s="13"/>
      <c r="FF805" s="13"/>
      <c r="FG805" s="13"/>
      <c r="FH805" s="13"/>
      <c r="FI805" s="13"/>
      <c r="FJ805" s="13"/>
      <c r="FK805" s="13"/>
      <c r="FL805" s="13"/>
      <c r="FM805" s="13"/>
      <c r="FN805" s="13"/>
      <c r="FO805" s="13"/>
      <c r="FP805" s="13"/>
      <c r="FQ805" s="13"/>
      <c r="FR805" s="13"/>
      <c r="FS805" s="13"/>
      <c r="FT805" s="13"/>
      <c r="FU805" s="13"/>
      <c r="FV805" s="13"/>
      <c r="FW805" s="13"/>
      <c r="FX805" s="13"/>
      <c r="FY805" s="13"/>
      <c r="FZ805" s="13"/>
      <c r="GA805" s="13"/>
      <c r="GB805" s="13"/>
      <c r="GC805" s="13"/>
      <c r="GD805" s="13"/>
      <c r="GE805" s="13"/>
      <c r="GF805" s="13"/>
    </row>
    <row r="80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c r="EU806" s="13"/>
      <c r="EV806" s="13"/>
      <c r="EW806" s="13"/>
      <c r="EX806" s="13"/>
      <c r="EY806" s="13"/>
      <c r="EZ806" s="13"/>
      <c r="FA806" s="13"/>
      <c r="FB806" s="13"/>
      <c r="FC806" s="13"/>
      <c r="FD806" s="13"/>
      <c r="FE806" s="13"/>
      <c r="FF806" s="13"/>
      <c r="FG806" s="13"/>
      <c r="FH806" s="13"/>
      <c r="FI806" s="13"/>
      <c r="FJ806" s="13"/>
      <c r="FK806" s="13"/>
      <c r="FL806" s="13"/>
      <c r="FM806" s="13"/>
      <c r="FN806" s="13"/>
      <c r="FO806" s="13"/>
      <c r="FP806" s="13"/>
      <c r="FQ806" s="13"/>
      <c r="FR806" s="13"/>
      <c r="FS806" s="13"/>
      <c r="FT806" s="13"/>
      <c r="FU806" s="13"/>
      <c r="FV806" s="13"/>
      <c r="FW806" s="13"/>
      <c r="FX806" s="13"/>
      <c r="FY806" s="13"/>
      <c r="FZ806" s="13"/>
      <c r="GA806" s="13"/>
      <c r="GB806" s="13"/>
      <c r="GC806" s="13"/>
      <c r="GD806" s="13"/>
      <c r="GE806" s="13"/>
      <c r="GF806" s="13"/>
    </row>
    <row r="807">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c r="EU807" s="13"/>
      <c r="EV807" s="13"/>
      <c r="EW807" s="13"/>
      <c r="EX807" s="13"/>
      <c r="EY807" s="13"/>
      <c r="EZ807" s="13"/>
      <c r="FA807" s="13"/>
      <c r="FB807" s="13"/>
      <c r="FC807" s="13"/>
      <c r="FD807" s="13"/>
      <c r="FE807" s="13"/>
      <c r="FF807" s="13"/>
      <c r="FG807" s="13"/>
      <c r="FH807" s="13"/>
      <c r="FI807" s="13"/>
      <c r="FJ807" s="13"/>
      <c r="FK807" s="13"/>
      <c r="FL807" s="13"/>
      <c r="FM807" s="13"/>
      <c r="FN807" s="13"/>
      <c r="FO807" s="13"/>
      <c r="FP807" s="13"/>
      <c r="FQ807" s="13"/>
      <c r="FR807" s="13"/>
      <c r="FS807" s="13"/>
      <c r="FT807" s="13"/>
      <c r="FU807" s="13"/>
      <c r="FV807" s="13"/>
      <c r="FW807" s="13"/>
      <c r="FX807" s="13"/>
      <c r="FY807" s="13"/>
      <c r="FZ807" s="13"/>
      <c r="GA807" s="13"/>
      <c r="GB807" s="13"/>
      <c r="GC807" s="13"/>
      <c r="GD807" s="13"/>
      <c r="GE807" s="13"/>
      <c r="GF807" s="13"/>
    </row>
    <row r="808">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c r="EU808" s="13"/>
      <c r="EV808" s="13"/>
      <c r="EW808" s="13"/>
      <c r="EX808" s="13"/>
      <c r="EY808" s="13"/>
      <c r="EZ808" s="13"/>
      <c r="FA808" s="13"/>
      <c r="FB808" s="13"/>
      <c r="FC808" s="13"/>
      <c r="FD808" s="13"/>
      <c r="FE808" s="13"/>
      <c r="FF808" s="13"/>
      <c r="FG808" s="13"/>
      <c r="FH808" s="13"/>
      <c r="FI808" s="13"/>
      <c r="FJ808" s="13"/>
      <c r="FK808" s="13"/>
      <c r="FL808" s="13"/>
      <c r="FM808" s="13"/>
      <c r="FN808" s="13"/>
      <c r="FO808" s="13"/>
      <c r="FP808" s="13"/>
      <c r="FQ808" s="13"/>
      <c r="FR808" s="13"/>
      <c r="FS808" s="13"/>
      <c r="FT808" s="13"/>
      <c r="FU808" s="13"/>
      <c r="FV808" s="13"/>
      <c r="FW808" s="13"/>
      <c r="FX808" s="13"/>
      <c r="FY808" s="13"/>
      <c r="FZ808" s="13"/>
      <c r="GA808" s="13"/>
      <c r="GB808" s="13"/>
      <c r="GC808" s="13"/>
      <c r="GD808" s="13"/>
      <c r="GE808" s="13"/>
      <c r="GF808" s="13"/>
    </row>
    <row r="809">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U809" s="13"/>
      <c r="EV809" s="13"/>
      <c r="EW809" s="13"/>
      <c r="EX809" s="13"/>
      <c r="EY809" s="13"/>
      <c r="EZ809" s="13"/>
      <c r="FA809" s="13"/>
      <c r="FB809" s="13"/>
      <c r="FC809" s="13"/>
      <c r="FD809" s="13"/>
      <c r="FE809" s="13"/>
      <c r="FF809" s="13"/>
      <c r="FG809" s="13"/>
      <c r="FH809" s="13"/>
      <c r="FI809" s="13"/>
      <c r="FJ809" s="13"/>
      <c r="FK809" s="13"/>
      <c r="FL809" s="13"/>
      <c r="FM809" s="13"/>
      <c r="FN809" s="13"/>
      <c r="FO809" s="13"/>
      <c r="FP809" s="13"/>
      <c r="FQ809" s="13"/>
      <c r="FR809" s="13"/>
      <c r="FS809" s="13"/>
      <c r="FT809" s="13"/>
      <c r="FU809" s="13"/>
      <c r="FV809" s="13"/>
      <c r="FW809" s="13"/>
      <c r="FX809" s="13"/>
      <c r="FY809" s="13"/>
      <c r="FZ809" s="13"/>
      <c r="GA809" s="13"/>
      <c r="GB809" s="13"/>
      <c r="GC809" s="13"/>
      <c r="GD809" s="13"/>
      <c r="GE809" s="13"/>
      <c r="GF809" s="13"/>
    </row>
    <row r="810">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c r="EU810" s="13"/>
      <c r="EV810" s="13"/>
      <c r="EW810" s="13"/>
      <c r="EX810" s="13"/>
      <c r="EY810" s="13"/>
      <c r="EZ810" s="13"/>
      <c r="FA810" s="13"/>
      <c r="FB810" s="13"/>
      <c r="FC810" s="13"/>
      <c r="FD810" s="13"/>
      <c r="FE810" s="13"/>
      <c r="FF810" s="13"/>
      <c r="FG810" s="13"/>
      <c r="FH810" s="13"/>
      <c r="FI810" s="13"/>
      <c r="FJ810" s="13"/>
      <c r="FK810" s="13"/>
      <c r="FL810" s="13"/>
      <c r="FM810" s="13"/>
      <c r="FN810" s="13"/>
      <c r="FO810" s="13"/>
      <c r="FP810" s="13"/>
      <c r="FQ810" s="13"/>
      <c r="FR810" s="13"/>
      <c r="FS810" s="13"/>
      <c r="FT810" s="13"/>
      <c r="FU810" s="13"/>
      <c r="FV810" s="13"/>
      <c r="FW810" s="13"/>
      <c r="FX810" s="13"/>
      <c r="FY810" s="13"/>
      <c r="FZ810" s="13"/>
      <c r="GA810" s="13"/>
      <c r="GB810" s="13"/>
      <c r="GC810" s="13"/>
      <c r="GD810" s="13"/>
      <c r="GE810" s="13"/>
      <c r="GF810" s="13"/>
    </row>
    <row r="81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c r="EU811" s="13"/>
      <c r="EV811" s="13"/>
      <c r="EW811" s="13"/>
      <c r="EX811" s="13"/>
      <c r="EY811" s="13"/>
      <c r="EZ811" s="13"/>
      <c r="FA811" s="13"/>
      <c r="FB811" s="13"/>
      <c r="FC811" s="13"/>
      <c r="FD811" s="13"/>
      <c r="FE811" s="13"/>
      <c r="FF811" s="13"/>
      <c r="FG811" s="13"/>
      <c r="FH811" s="13"/>
      <c r="FI811" s="13"/>
      <c r="FJ811" s="13"/>
      <c r="FK811" s="13"/>
      <c r="FL811" s="13"/>
      <c r="FM811" s="13"/>
      <c r="FN811" s="13"/>
      <c r="FO811" s="13"/>
      <c r="FP811" s="13"/>
      <c r="FQ811" s="13"/>
      <c r="FR811" s="13"/>
      <c r="FS811" s="13"/>
      <c r="FT811" s="13"/>
      <c r="FU811" s="13"/>
      <c r="FV811" s="13"/>
      <c r="FW811" s="13"/>
      <c r="FX811" s="13"/>
      <c r="FY811" s="13"/>
      <c r="FZ811" s="13"/>
      <c r="GA811" s="13"/>
      <c r="GB811" s="13"/>
      <c r="GC811" s="13"/>
      <c r="GD811" s="13"/>
      <c r="GE811" s="13"/>
      <c r="GF811" s="13"/>
    </row>
    <row r="81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c r="EU812" s="13"/>
      <c r="EV812" s="13"/>
      <c r="EW812" s="13"/>
      <c r="EX812" s="13"/>
      <c r="EY812" s="13"/>
      <c r="EZ812" s="13"/>
      <c r="FA812" s="13"/>
      <c r="FB812" s="13"/>
      <c r="FC812" s="13"/>
      <c r="FD812" s="13"/>
      <c r="FE812" s="13"/>
      <c r="FF812" s="13"/>
      <c r="FG812" s="13"/>
      <c r="FH812" s="13"/>
      <c r="FI812" s="13"/>
      <c r="FJ812" s="13"/>
      <c r="FK812" s="13"/>
      <c r="FL812" s="13"/>
      <c r="FM812" s="13"/>
      <c r="FN812" s="13"/>
      <c r="FO812" s="13"/>
      <c r="FP812" s="13"/>
      <c r="FQ812" s="13"/>
      <c r="FR812" s="13"/>
      <c r="FS812" s="13"/>
      <c r="FT812" s="13"/>
      <c r="FU812" s="13"/>
      <c r="FV812" s="13"/>
      <c r="FW812" s="13"/>
      <c r="FX812" s="13"/>
      <c r="FY812" s="13"/>
      <c r="FZ812" s="13"/>
      <c r="GA812" s="13"/>
      <c r="GB812" s="13"/>
      <c r="GC812" s="13"/>
      <c r="GD812" s="13"/>
      <c r="GE812" s="13"/>
      <c r="GF812" s="13"/>
    </row>
    <row r="8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c r="EU813" s="13"/>
      <c r="EV813" s="13"/>
      <c r="EW813" s="13"/>
      <c r="EX813" s="13"/>
      <c r="EY813" s="13"/>
      <c r="EZ813" s="13"/>
      <c r="FA813" s="13"/>
      <c r="FB813" s="13"/>
      <c r="FC813" s="13"/>
      <c r="FD813" s="13"/>
      <c r="FE813" s="13"/>
      <c r="FF813" s="13"/>
      <c r="FG813" s="13"/>
      <c r="FH813" s="13"/>
      <c r="FI813" s="13"/>
      <c r="FJ813" s="13"/>
      <c r="FK813" s="13"/>
      <c r="FL813" s="13"/>
      <c r="FM813" s="13"/>
      <c r="FN813" s="13"/>
      <c r="FO813" s="13"/>
      <c r="FP813" s="13"/>
      <c r="FQ813" s="13"/>
      <c r="FR813" s="13"/>
      <c r="FS813" s="13"/>
      <c r="FT813" s="13"/>
      <c r="FU813" s="13"/>
      <c r="FV813" s="13"/>
      <c r="FW813" s="13"/>
      <c r="FX813" s="13"/>
      <c r="FY813" s="13"/>
      <c r="FZ813" s="13"/>
      <c r="GA813" s="13"/>
      <c r="GB813" s="13"/>
      <c r="GC813" s="13"/>
      <c r="GD813" s="13"/>
      <c r="GE813" s="13"/>
      <c r="GF813" s="13"/>
    </row>
    <row r="81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c r="EU814" s="13"/>
      <c r="EV814" s="13"/>
      <c r="EW814" s="13"/>
      <c r="EX814" s="13"/>
      <c r="EY814" s="13"/>
      <c r="EZ814" s="13"/>
      <c r="FA814" s="13"/>
      <c r="FB814" s="13"/>
      <c r="FC814" s="13"/>
      <c r="FD814" s="13"/>
      <c r="FE814" s="13"/>
      <c r="FF814" s="13"/>
      <c r="FG814" s="13"/>
      <c r="FH814" s="13"/>
      <c r="FI814" s="13"/>
      <c r="FJ814" s="13"/>
      <c r="FK814" s="13"/>
      <c r="FL814" s="13"/>
      <c r="FM814" s="13"/>
      <c r="FN814" s="13"/>
      <c r="FO814" s="13"/>
      <c r="FP814" s="13"/>
      <c r="FQ814" s="13"/>
      <c r="FR814" s="13"/>
      <c r="FS814" s="13"/>
      <c r="FT814" s="13"/>
      <c r="FU814" s="13"/>
      <c r="FV814" s="13"/>
      <c r="FW814" s="13"/>
      <c r="FX814" s="13"/>
      <c r="FY814" s="13"/>
      <c r="FZ814" s="13"/>
      <c r="GA814" s="13"/>
      <c r="GB814" s="13"/>
      <c r="GC814" s="13"/>
      <c r="GD814" s="13"/>
      <c r="GE814" s="13"/>
      <c r="GF814" s="13"/>
    </row>
    <row r="81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c r="EU815" s="13"/>
      <c r="EV815" s="13"/>
      <c r="EW815" s="13"/>
      <c r="EX815" s="13"/>
      <c r="EY815" s="13"/>
      <c r="EZ815" s="13"/>
      <c r="FA815" s="13"/>
      <c r="FB815" s="13"/>
      <c r="FC815" s="13"/>
      <c r="FD815" s="13"/>
      <c r="FE815" s="13"/>
      <c r="FF815" s="13"/>
      <c r="FG815" s="13"/>
      <c r="FH815" s="13"/>
      <c r="FI815" s="13"/>
      <c r="FJ815" s="13"/>
      <c r="FK815" s="13"/>
      <c r="FL815" s="13"/>
      <c r="FM815" s="13"/>
      <c r="FN815" s="13"/>
      <c r="FO815" s="13"/>
      <c r="FP815" s="13"/>
      <c r="FQ815" s="13"/>
      <c r="FR815" s="13"/>
      <c r="FS815" s="13"/>
      <c r="FT815" s="13"/>
      <c r="FU815" s="13"/>
      <c r="FV815" s="13"/>
      <c r="FW815" s="13"/>
      <c r="FX815" s="13"/>
      <c r="FY815" s="13"/>
      <c r="FZ815" s="13"/>
      <c r="GA815" s="13"/>
      <c r="GB815" s="13"/>
      <c r="GC815" s="13"/>
      <c r="GD815" s="13"/>
      <c r="GE815" s="13"/>
      <c r="GF815" s="13"/>
    </row>
    <row r="81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c r="EU816" s="13"/>
      <c r="EV816" s="13"/>
      <c r="EW816" s="13"/>
      <c r="EX816" s="13"/>
      <c r="EY816" s="13"/>
      <c r="EZ816" s="13"/>
      <c r="FA816" s="13"/>
      <c r="FB816" s="13"/>
      <c r="FC816" s="13"/>
      <c r="FD816" s="13"/>
      <c r="FE816" s="13"/>
      <c r="FF816" s="13"/>
      <c r="FG816" s="13"/>
      <c r="FH816" s="13"/>
      <c r="FI816" s="13"/>
      <c r="FJ816" s="13"/>
      <c r="FK816" s="13"/>
      <c r="FL816" s="13"/>
      <c r="FM816" s="13"/>
      <c r="FN816" s="13"/>
      <c r="FO816" s="13"/>
      <c r="FP816" s="13"/>
      <c r="FQ816" s="13"/>
      <c r="FR816" s="13"/>
      <c r="FS816" s="13"/>
      <c r="FT816" s="13"/>
      <c r="FU816" s="13"/>
      <c r="FV816" s="13"/>
      <c r="FW816" s="13"/>
      <c r="FX816" s="13"/>
      <c r="FY816" s="13"/>
      <c r="FZ816" s="13"/>
      <c r="GA816" s="13"/>
      <c r="GB816" s="13"/>
      <c r="GC816" s="13"/>
      <c r="GD816" s="13"/>
      <c r="GE816" s="13"/>
      <c r="GF816" s="13"/>
    </row>
    <row r="817">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c r="EU817" s="13"/>
      <c r="EV817" s="13"/>
      <c r="EW817" s="13"/>
      <c r="EX817" s="13"/>
      <c r="EY817" s="13"/>
      <c r="EZ817" s="13"/>
      <c r="FA817" s="13"/>
      <c r="FB817" s="13"/>
      <c r="FC817" s="13"/>
      <c r="FD817" s="13"/>
      <c r="FE817" s="13"/>
      <c r="FF817" s="13"/>
      <c r="FG817" s="13"/>
      <c r="FH817" s="13"/>
      <c r="FI817" s="13"/>
      <c r="FJ817" s="13"/>
      <c r="FK817" s="13"/>
      <c r="FL817" s="13"/>
      <c r="FM817" s="13"/>
      <c r="FN817" s="13"/>
      <c r="FO817" s="13"/>
      <c r="FP817" s="13"/>
      <c r="FQ817" s="13"/>
      <c r="FR817" s="13"/>
      <c r="FS817" s="13"/>
      <c r="FT817" s="13"/>
      <c r="FU817" s="13"/>
      <c r="FV817" s="13"/>
      <c r="FW817" s="13"/>
      <c r="FX817" s="13"/>
      <c r="FY817" s="13"/>
      <c r="FZ817" s="13"/>
      <c r="GA817" s="13"/>
      <c r="GB817" s="13"/>
      <c r="GC817" s="13"/>
      <c r="GD817" s="13"/>
      <c r="GE817" s="13"/>
      <c r="GF817" s="13"/>
    </row>
    <row r="818">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c r="EU818" s="13"/>
      <c r="EV818" s="13"/>
      <c r="EW818" s="13"/>
      <c r="EX818" s="13"/>
      <c r="EY818" s="13"/>
      <c r="EZ818" s="13"/>
      <c r="FA818" s="13"/>
      <c r="FB818" s="13"/>
      <c r="FC818" s="13"/>
      <c r="FD818" s="13"/>
      <c r="FE818" s="13"/>
      <c r="FF818" s="13"/>
      <c r="FG818" s="13"/>
      <c r="FH818" s="13"/>
      <c r="FI818" s="13"/>
      <c r="FJ818" s="13"/>
      <c r="FK818" s="13"/>
      <c r="FL818" s="13"/>
      <c r="FM818" s="13"/>
      <c r="FN818" s="13"/>
      <c r="FO818" s="13"/>
      <c r="FP818" s="13"/>
      <c r="FQ818" s="13"/>
      <c r="FR818" s="13"/>
      <c r="FS818" s="13"/>
      <c r="FT818" s="13"/>
      <c r="FU818" s="13"/>
      <c r="FV818" s="13"/>
      <c r="FW818" s="13"/>
      <c r="FX818" s="13"/>
      <c r="FY818" s="13"/>
      <c r="FZ818" s="13"/>
      <c r="GA818" s="13"/>
      <c r="GB818" s="13"/>
      <c r="GC818" s="13"/>
      <c r="GD818" s="13"/>
      <c r="GE818" s="13"/>
      <c r="GF818" s="13"/>
    </row>
    <row r="819">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c r="EU819" s="13"/>
      <c r="EV819" s="13"/>
      <c r="EW819" s="13"/>
      <c r="EX819" s="13"/>
      <c r="EY819" s="13"/>
      <c r="EZ819" s="13"/>
      <c r="FA819" s="13"/>
      <c r="FB819" s="13"/>
      <c r="FC819" s="13"/>
      <c r="FD819" s="13"/>
      <c r="FE819" s="13"/>
      <c r="FF819" s="13"/>
      <c r="FG819" s="13"/>
      <c r="FH819" s="13"/>
      <c r="FI819" s="13"/>
      <c r="FJ819" s="13"/>
      <c r="FK819" s="13"/>
      <c r="FL819" s="13"/>
      <c r="FM819" s="13"/>
      <c r="FN819" s="13"/>
      <c r="FO819" s="13"/>
      <c r="FP819" s="13"/>
      <c r="FQ819" s="13"/>
      <c r="FR819" s="13"/>
      <c r="FS819" s="13"/>
      <c r="FT819" s="13"/>
      <c r="FU819" s="13"/>
      <c r="FV819" s="13"/>
      <c r="FW819" s="13"/>
      <c r="FX819" s="13"/>
      <c r="FY819" s="13"/>
      <c r="FZ819" s="13"/>
      <c r="GA819" s="13"/>
      <c r="GB819" s="13"/>
      <c r="GC819" s="13"/>
      <c r="GD819" s="13"/>
      <c r="GE819" s="13"/>
      <c r="GF819" s="13"/>
    </row>
    <row r="820">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c r="EU820" s="13"/>
      <c r="EV820" s="13"/>
      <c r="EW820" s="13"/>
      <c r="EX820" s="13"/>
      <c r="EY820" s="13"/>
      <c r="EZ820" s="13"/>
      <c r="FA820" s="13"/>
      <c r="FB820" s="13"/>
      <c r="FC820" s="13"/>
      <c r="FD820" s="13"/>
      <c r="FE820" s="13"/>
      <c r="FF820" s="13"/>
      <c r="FG820" s="13"/>
      <c r="FH820" s="13"/>
      <c r="FI820" s="13"/>
      <c r="FJ820" s="13"/>
      <c r="FK820" s="13"/>
      <c r="FL820" s="13"/>
      <c r="FM820" s="13"/>
      <c r="FN820" s="13"/>
      <c r="FO820" s="13"/>
      <c r="FP820" s="13"/>
      <c r="FQ820" s="13"/>
      <c r="FR820" s="13"/>
      <c r="FS820" s="13"/>
      <c r="FT820" s="13"/>
      <c r="FU820" s="13"/>
      <c r="FV820" s="13"/>
      <c r="FW820" s="13"/>
      <c r="FX820" s="13"/>
      <c r="FY820" s="13"/>
      <c r="FZ820" s="13"/>
      <c r="GA820" s="13"/>
      <c r="GB820" s="13"/>
      <c r="GC820" s="13"/>
      <c r="GD820" s="13"/>
      <c r="GE820" s="13"/>
      <c r="GF820" s="13"/>
    </row>
    <row r="82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c r="EU821" s="13"/>
      <c r="EV821" s="13"/>
      <c r="EW821" s="13"/>
      <c r="EX821" s="13"/>
      <c r="EY821" s="13"/>
      <c r="EZ821" s="13"/>
      <c r="FA821" s="13"/>
      <c r="FB821" s="13"/>
      <c r="FC821" s="13"/>
      <c r="FD821" s="13"/>
      <c r="FE821" s="13"/>
      <c r="FF821" s="13"/>
      <c r="FG821" s="13"/>
      <c r="FH821" s="13"/>
      <c r="FI821" s="13"/>
      <c r="FJ821" s="13"/>
      <c r="FK821" s="13"/>
      <c r="FL821" s="13"/>
      <c r="FM821" s="13"/>
      <c r="FN821" s="13"/>
      <c r="FO821" s="13"/>
      <c r="FP821" s="13"/>
      <c r="FQ821" s="13"/>
      <c r="FR821" s="13"/>
      <c r="FS821" s="13"/>
      <c r="FT821" s="13"/>
      <c r="FU821" s="13"/>
      <c r="FV821" s="13"/>
      <c r="FW821" s="13"/>
      <c r="FX821" s="13"/>
      <c r="FY821" s="13"/>
      <c r="FZ821" s="13"/>
      <c r="GA821" s="13"/>
      <c r="GB821" s="13"/>
      <c r="GC821" s="13"/>
      <c r="GD821" s="13"/>
      <c r="GE821" s="13"/>
      <c r="GF821" s="13"/>
    </row>
    <row r="82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c r="EU822" s="13"/>
      <c r="EV822" s="13"/>
      <c r="EW822" s="13"/>
      <c r="EX822" s="13"/>
      <c r="EY822" s="13"/>
      <c r="EZ822" s="13"/>
      <c r="FA822" s="13"/>
      <c r="FB822" s="13"/>
      <c r="FC822" s="13"/>
      <c r="FD822" s="13"/>
      <c r="FE822" s="13"/>
      <c r="FF822" s="13"/>
      <c r="FG822" s="13"/>
      <c r="FH822" s="13"/>
      <c r="FI822" s="13"/>
      <c r="FJ822" s="13"/>
      <c r="FK822" s="13"/>
      <c r="FL822" s="13"/>
      <c r="FM822" s="13"/>
      <c r="FN822" s="13"/>
      <c r="FO822" s="13"/>
      <c r="FP822" s="13"/>
      <c r="FQ822" s="13"/>
      <c r="FR822" s="13"/>
      <c r="FS822" s="13"/>
      <c r="FT822" s="13"/>
      <c r="FU822" s="13"/>
      <c r="FV822" s="13"/>
      <c r="FW822" s="13"/>
      <c r="FX822" s="13"/>
      <c r="FY822" s="13"/>
      <c r="FZ822" s="13"/>
      <c r="GA822" s="13"/>
      <c r="GB822" s="13"/>
      <c r="GC822" s="13"/>
      <c r="GD822" s="13"/>
      <c r="GE822" s="13"/>
      <c r="GF822" s="13"/>
    </row>
    <row r="82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c r="EU823" s="13"/>
      <c r="EV823" s="13"/>
      <c r="EW823" s="13"/>
      <c r="EX823" s="13"/>
      <c r="EY823" s="13"/>
      <c r="EZ823" s="13"/>
      <c r="FA823" s="13"/>
      <c r="FB823" s="13"/>
      <c r="FC823" s="13"/>
      <c r="FD823" s="13"/>
      <c r="FE823" s="13"/>
      <c r="FF823" s="13"/>
      <c r="FG823" s="13"/>
      <c r="FH823" s="13"/>
      <c r="FI823" s="13"/>
      <c r="FJ823" s="13"/>
      <c r="FK823" s="13"/>
      <c r="FL823" s="13"/>
      <c r="FM823" s="13"/>
      <c r="FN823" s="13"/>
      <c r="FO823" s="13"/>
      <c r="FP823" s="13"/>
      <c r="FQ823" s="13"/>
      <c r="FR823" s="13"/>
      <c r="FS823" s="13"/>
      <c r="FT823" s="13"/>
      <c r="FU823" s="13"/>
      <c r="FV823" s="13"/>
      <c r="FW823" s="13"/>
      <c r="FX823" s="13"/>
      <c r="FY823" s="13"/>
      <c r="FZ823" s="13"/>
      <c r="GA823" s="13"/>
      <c r="GB823" s="13"/>
      <c r="GC823" s="13"/>
      <c r="GD823" s="13"/>
      <c r="GE823" s="13"/>
      <c r="GF823" s="13"/>
    </row>
    <row r="8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c r="EU824" s="13"/>
      <c r="EV824" s="13"/>
      <c r="EW824" s="13"/>
      <c r="EX824" s="13"/>
      <c r="EY824" s="13"/>
      <c r="EZ824" s="13"/>
      <c r="FA824" s="13"/>
      <c r="FB824" s="13"/>
      <c r="FC824" s="13"/>
      <c r="FD824" s="13"/>
      <c r="FE824" s="13"/>
      <c r="FF824" s="13"/>
      <c r="FG824" s="13"/>
      <c r="FH824" s="13"/>
      <c r="FI824" s="13"/>
      <c r="FJ824" s="13"/>
      <c r="FK824" s="13"/>
      <c r="FL824" s="13"/>
      <c r="FM824" s="13"/>
      <c r="FN824" s="13"/>
      <c r="FO824" s="13"/>
      <c r="FP824" s="13"/>
      <c r="FQ824" s="13"/>
      <c r="FR824" s="13"/>
      <c r="FS824" s="13"/>
      <c r="FT824" s="13"/>
      <c r="FU824" s="13"/>
      <c r="FV824" s="13"/>
      <c r="FW824" s="13"/>
      <c r="FX824" s="13"/>
      <c r="FY824" s="13"/>
      <c r="FZ824" s="13"/>
      <c r="GA824" s="13"/>
      <c r="GB824" s="13"/>
      <c r="GC824" s="13"/>
      <c r="GD824" s="13"/>
      <c r="GE824" s="13"/>
      <c r="GF824" s="13"/>
    </row>
    <row r="8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c r="EU825" s="13"/>
      <c r="EV825" s="13"/>
      <c r="EW825" s="13"/>
      <c r="EX825" s="13"/>
      <c r="EY825" s="13"/>
      <c r="EZ825" s="13"/>
      <c r="FA825" s="13"/>
      <c r="FB825" s="13"/>
      <c r="FC825" s="13"/>
      <c r="FD825" s="13"/>
      <c r="FE825" s="13"/>
      <c r="FF825" s="13"/>
      <c r="FG825" s="13"/>
      <c r="FH825" s="13"/>
      <c r="FI825" s="13"/>
      <c r="FJ825" s="13"/>
      <c r="FK825" s="13"/>
      <c r="FL825" s="13"/>
      <c r="FM825" s="13"/>
      <c r="FN825" s="13"/>
      <c r="FO825" s="13"/>
      <c r="FP825" s="13"/>
      <c r="FQ825" s="13"/>
      <c r="FR825" s="13"/>
      <c r="FS825" s="13"/>
      <c r="FT825" s="13"/>
      <c r="FU825" s="13"/>
      <c r="FV825" s="13"/>
      <c r="FW825" s="13"/>
      <c r="FX825" s="13"/>
      <c r="FY825" s="13"/>
      <c r="FZ825" s="13"/>
      <c r="GA825" s="13"/>
      <c r="GB825" s="13"/>
      <c r="GC825" s="13"/>
      <c r="GD825" s="13"/>
      <c r="GE825" s="13"/>
      <c r="GF825" s="13"/>
    </row>
    <row r="8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c r="EU826" s="13"/>
      <c r="EV826" s="13"/>
      <c r="EW826" s="13"/>
      <c r="EX826" s="13"/>
      <c r="EY826" s="13"/>
      <c r="EZ826" s="13"/>
      <c r="FA826" s="13"/>
      <c r="FB826" s="13"/>
      <c r="FC826" s="13"/>
      <c r="FD826" s="13"/>
      <c r="FE826" s="13"/>
      <c r="FF826" s="13"/>
      <c r="FG826" s="13"/>
      <c r="FH826" s="13"/>
      <c r="FI826" s="13"/>
      <c r="FJ826" s="13"/>
      <c r="FK826" s="13"/>
      <c r="FL826" s="13"/>
      <c r="FM826" s="13"/>
      <c r="FN826" s="13"/>
      <c r="FO826" s="13"/>
      <c r="FP826" s="13"/>
      <c r="FQ826" s="13"/>
      <c r="FR826" s="13"/>
      <c r="FS826" s="13"/>
      <c r="FT826" s="13"/>
      <c r="FU826" s="13"/>
      <c r="FV826" s="13"/>
      <c r="FW826" s="13"/>
      <c r="FX826" s="13"/>
      <c r="FY826" s="13"/>
      <c r="FZ826" s="13"/>
      <c r="GA826" s="13"/>
      <c r="GB826" s="13"/>
      <c r="GC826" s="13"/>
      <c r="GD826" s="13"/>
      <c r="GE826" s="13"/>
      <c r="GF826" s="13"/>
    </row>
    <row r="827">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c r="EU827" s="13"/>
      <c r="EV827" s="13"/>
      <c r="EW827" s="13"/>
      <c r="EX827" s="13"/>
      <c r="EY827" s="13"/>
      <c r="EZ827" s="13"/>
      <c r="FA827" s="13"/>
      <c r="FB827" s="13"/>
      <c r="FC827" s="13"/>
      <c r="FD827" s="13"/>
      <c r="FE827" s="13"/>
      <c r="FF827" s="13"/>
      <c r="FG827" s="13"/>
      <c r="FH827" s="13"/>
      <c r="FI827" s="13"/>
      <c r="FJ827" s="13"/>
      <c r="FK827" s="13"/>
      <c r="FL827" s="13"/>
      <c r="FM827" s="13"/>
      <c r="FN827" s="13"/>
      <c r="FO827" s="13"/>
      <c r="FP827" s="13"/>
      <c r="FQ827" s="13"/>
      <c r="FR827" s="13"/>
      <c r="FS827" s="13"/>
      <c r="FT827" s="13"/>
      <c r="FU827" s="13"/>
      <c r="FV827" s="13"/>
      <c r="FW827" s="13"/>
      <c r="FX827" s="13"/>
      <c r="FY827" s="13"/>
      <c r="FZ827" s="13"/>
      <c r="GA827" s="13"/>
      <c r="GB827" s="13"/>
      <c r="GC827" s="13"/>
      <c r="GD827" s="13"/>
      <c r="GE827" s="13"/>
      <c r="GF827" s="13"/>
    </row>
    <row r="828">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c r="EU828" s="13"/>
      <c r="EV828" s="13"/>
      <c r="EW828" s="13"/>
      <c r="EX828" s="13"/>
      <c r="EY828" s="13"/>
      <c r="EZ828" s="13"/>
      <c r="FA828" s="13"/>
      <c r="FB828" s="13"/>
      <c r="FC828" s="13"/>
      <c r="FD828" s="13"/>
      <c r="FE828" s="13"/>
      <c r="FF828" s="13"/>
      <c r="FG828" s="13"/>
      <c r="FH828" s="13"/>
      <c r="FI828" s="13"/>
      <c r="FJ828" s="13"/>
      <c r="FK828" s="13"/>
      <c r="FL828" s="13"/>
      <c r="FM828" s="13"/>
      <c r="FN828" s="13"/>
      <c r="FO828" s="13"/>
      <c r="FP828" s="13"/>
      <c r="FQ828" s="13"/>
      <c r="FR828" s="13"/>
      <c r="FS828" s="13"/>
      <c r="FT828" s="13"/>
      <c r="FU828" s="13"/>
      <c r="FV828" s="13"/>
      <c r="FW828" s="13"/>
      <c r="FX828" s="13"/>
      <c r="FY828" s="13"/>
      <c r="FZ828" s="13"/>
      <c r="GA828" s="13"/>
      <c r="GB828" s="13"/>
      <c r="GC828" s="13"/>
      <c r="GD828" s="13"/>
      <c r="GE828" s="13"/>
      <c r="GF828" s="13"/>
    </row>
    <row r="829">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c r="EU829" s="13"/>
      <c r="EV829" s="13"/>
      <c r="EW829" s="13"/>
      <c r="EX829" s="13"/>
      <c r="EY829" s="13"/>
      <c r="EZ829" s="13"/>
      <c r="FA829" s="13"/>
      <c r="FB829" s="13"/>
      <c r="FC829" s="13"/>
      <c r="FD829" s="13"/>
      <c r="FE829" s="13"/>
      <c r="FF829" s="13"/>
      <c r="FG829" s="13"/>
      <c r="FH829" s="13"/>
      <c r="FI829" s="13"/>
      <c r="FJ829" s="13"/>
      <c r="FK829" s="13"/>
      <c r="FL829" s="13"/>
      <c r="FM829" s="13"/>
      <c r="FN829" s="13"/>
      <c r="FO829" s="13"/>
      <c r="FP829" s="13"/>
      <c r="FQ829" s="13"/>
      <c r="FR829" s="13"/>
      <c r="FS829" s="13"/>
      <c r="FT829" s="13"/>
      <c r="FU829" s="13"/>
      <c r="FV829" s="13"/>
      <c r="FW829" s="13"/>
      <c r="FX829" s="13"/>
      <c r="FY829" s="13"/>
      <c r="FZ829" s="13"/>
      <c r="GA829" s="13"/>
      <c r="GB829" s="13"/>
      <c r="GC829" s="13"/>
      <c r="GD829" s="13"/>
      <c r="GE829" s="13"/>
      <c r="GF829" s="13"/>
    </row>
    <row r="830">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c r="EX830" s="13"/>
      <c r="EY830" s="13"/>
      <c r="EZ830" s="13"/>
      <c r="FA830" s="13"/>
      <c r="FB830" s="13"/>
      <c r="FC830" s="13"/>
      <c r="FD830" s="13"/>
      <c r="FE830" s="13"/>
      <c r="FF830" s="13"/>
      <c r="FG830" s="13"/>
      <c r="FH830" s="13"/>
      <c r="FI830" s="13"/>
      <c r="FJ830" s="13"/>
      <c r="FK830" s="13"/>
      <c r="FL830" s="13"/>
      <c r="FM830" s="13"/>
      <c r="FN830" s="13"/>
      <c r="FO830" s="13"/>
      <c r="FP830" s="13"/>
      <c r="FQ830" s="13"/>
      <c r="FR830" s="13"/>
      <c r="FS830" s="13"/>
      <c r="FT830" s="13"/>
      <c r="FU830" s="13"/>
      <c r="FV830" s="13"/>
      <c r="FW830" s="13"/>
      <c r="FX830" s="13"/>
      <c r="FY830" s="13"/>
      <c r="FZ830" s="13"/>
      <c r="GA830" s="13"/>
      <c r="GB830" s="13"/>
      <c r="GC830" s="13"/>
      <c r="GD830" s="13"/>
      <c r="GE830" s="13"/>
      <c r="GF830" s="13"/>
    </row>
    <row r="83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c r="EU831" s="13"/>
      <c r="EV831" s="13"/>
      <c r="EW831" s="13"/>
      <c r="EX831" s="13"/>
      <c r="EY831" s="13"/>
      <c r="EZ831" s="13"/>
      <c r="FA831" s="13"/>
      <c r="FB831" s="13"/>
      <c r="FC831" s="13"/>
      <c r="FD831" s="13"/>
      <c r="FE831" s="13"/>
      <c r="FF831" s="13"/>
      <c r="FG831" s="13"/>
      <c r="FH831" s="13"/>
      <c r="FI831" s="13"/>
      <c r="FJ831" s="13"/>
      <c r="FK831" s="13"/>
      <c r="FL831" s="13"/>
      <c r="FM831" s="13"/>
      <c r="FN831" s="13"/>
      <c r="FO831" s="13"/>
      <c r="FP831" s="13"/>
      <c r="FQ831" s="13"/>
      <c r="FR831" s="13"/>
      <c r="FS831" s="13"/>
      <c r="FT831" s="13"/>
      <c r="FU831" s="13"/>
      <c r="FV831" s="13"/>
      <c r="FW831" s="13"/>
      <c r="FX831" s="13"/>
      <c r="FY831" s="13"/>
      <c r="FZ831" s="13"/>
      <c r="GA831" s="13"/>
      <c r="GB831" s="13"/>
      <c r="GC831" s="13"/>
      <c r="GD831" s="13"/>
      <c r="GE831" s="13"/>
      <c r="GF831" s="13"/>
    </row>
    <row r="8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c r="EU832" s="13"/>
      <c r="EV832" s="13"/>
      <c r="EW832" s="13"/>
      <c r="EX832" s="13"/>
      <c r="EY832" s="13"/>
      <c r="EZ832" s="13"/>
      <c r="FA832" s="13"/>
      <c r="FB832" s="13"/>
      <c r="FC832" s="13"/>
      <c r="FD832" s="13"/>
      <c r="FE832" s="13"/>
      <c r="FF832" s="13"/>
      <c r="FG832" s="13"/>
      <c r="FH832" s="13"/>
      <c r="FI832" s="13"/>
      <c r="FJ832" s="13"/>
      <c r="FK832" s="13"/>
      <c r="FL832" s="13"/>
      <c r="FM832" s="13"/>
      <c r="FN832" s="13"/>
      <c r="FO832" s="13"/>
      <c r="FP832" s="13"/>
      <c r="FQ832" s="13"/>
      <c r="FR832" s="13"/>
      <c r="FS832" s="13"/>
      <c r="FT832" s="13"/>
      <c r="FU832" s="13"/>
      <c r="FV832" s="13"/>
      <c r="FW832" s="13"/>
      <c r="FX832" s="13"/>
      <c r="FY832" s="13"/>
      <c r="FZ832" s="13"/>
      <c r="GA832" s="13"/>
      <c r="GB832" s="13"/>
      <c r="GC832" s="13"/>
      <c r="GD832" s="13"/>
      <c r="GE832" s="13"/>
      <c r="GF832" s="13"/>
    </row>
    <row r="83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c r="EU833" s="13"/>
      <c r="EV833" s="13"/>
      <c r="EW833" s="13"/>
      <c r="EX833" s="13"/>
      <c r="EY833" s="13"/>
      <c r="EZ833" s="13"/>
      <c r="FA833" s="13"/>
      <c r="FB833" s="13"/>
      <c r="FC833" s="13"/>
      <c r="FD833" s="13"/>
      <c r="FE833" s="13"/>
      <c r="FF833" s="13"/>
      <c r="FG833" s="13"/>
      <c r="FH833" s="13"/>
      <c r="FI833" s="13"/>
      <c r="FJ833" s="13"/>
      <c r="FK833" s="13"/>
      <c r="FL833" s="13"/>
      <c r="FM833" s="13"/>
      <c r="FN833" s="13"/>
      <c r="FO833" s="13"/>
      <c r="FP833" s="13"/>
      <c r="FQ833" s="13"/>
      <c r="FR833" s="13"/>
      <c r="FS833" s="13"/>
      <c r="FT833" s="13"/>
      <c r="FU833" s="13"/>
      <c r="FV833" s="13"/>
      <c r="FW833" s="13"/>
      <c r="FX833" s="13"/>
      <c r="FY833" s="13"/>
      <c r="FZ833" s="13"/>
      <c r="GA833" s="13"/>
      <c r="GB833" s="13"/>
      <c r="GC833" s="13"/>
      <c r="GD833" s="13"/>
      <c r="GE833" s="13"/>
      <c r="GF833" s="13"/>
    </row>
    <row r="83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c r="EU834" s="13"/>
      <c r="EV834" s="13"/>
      <c r="EW834" s="13"/>
      <c r="EX834" s="13"/>
      <c r="EY834" s="13"/>
      <c r="EZ834" s="13"/>
      <c r="FA834" s="13"/>
      <c r="FB834" s="13"/>
      <c r="FC834" s="13"/>
      <c r="FD834" s="13"/>
      <c r="FE834" s="13"/>
      <c r="FF834" s="13"/>
      <c r="FG834" s="13"/>
      <c r="FH834" s="13"/>
      <c r="FI834" s="13"/>
      <c r="FJ834" s="13"/>
      <c r="FK834" s="13"/>
      <c r="FL834" s="13"/>
      <c r="FM834" s="13"/>
      <c r="FN834" s="13"/>
      <c r="FO834" s="13"/>
      <c r="FP834" s="13"/>
      <c r="FQ834" s="13"/>
      <c r="FR834" s="13"/>
      <c r="FS834" s="13"/>
      <c r="FT834" s="13"/>
      <c r="FU834" s="13"/>
      <c r="FV834" s="13"/>
      <c r="FW834" s="13"/>
      <c r="FX834" s="13"/>
      <c r="FY834" s="13"/>
      <c r="FZ834" s="13"/>
      <c r="GA834" s="13"/>
      <c r="GB834" s="13"/>
      <c r="GC834" s="13"/>
      <c r="GD834" s="13"/>
      <c r="GE834" s="13"/>
      <c r="GF834" s="13"/>
    </row>
    <row r="8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c r="EU835" s="13"/>
      <c r="EV835" s="13"/>
      <c r="EW835" s="13"/>
      <c r="EX835" s="13"/>
      <c r="EY835" s="13"/>
      <c r="EZ835" s="13"/>
      <c r="FA835" s="13"/>
      <c r="FB835" s="13"/>
      <c r="FC835" s="13"/>
      <c r="FD835" s="13"/>
      <c r="FE835" s="13"/>
      <c r="FF835" s="13"/>
      <c r="FG835" s="13"/>
      <c r="FH835" s="13"/>
      <c r="FI835" s="13"/>
      <c r="FJ835" s="13"/>
      <c r="FK835" s="13"/>
      <c r="FL835" s="13"/>
      <c r="FM835" s="13"/>
      <c r="FN835" s="13"/>
      <c r="FO835" s="13"/>
      <c r="FP835" s="13"/>
      <c r="FQ835" s="13"/>
      <c r="FR835" s="13"/>
      <c r="FS835" s="13"/>
      <c r="FT835" s="13"/>
      <c r="FU835" s="13"/>
      <c r="FV835" s="13"/>
      <c r="FW835" s="13"/>
      <c r="FX835" s="13"/>
      <c r="FY835" s="13"/>
      <c r="FZ835" s="13"/>
      <c r="GA835" s="13"/>
      <c r="GB835" s="13"/>
      <c r="GC835" s="13"/>
      <c r="GD835" s="13"/>
      <c r="GE835" s="13"/>
      <c r="GF835" s="13"/>
    </row>
    <row r="83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c r="EU836" s="13"/>
      <c r="EV836" s="13"/>
      <c r="EW836" s="13"/>
      <c r="EX836" s="13"/>
      <c r="EY836" s="13"/>
      <c r="EZ836" s="13"/>
      <c r="FA836" s="13"/>
      <c r="FB836" s="13"/>
      <c r="FC836" s="13"/>
      <c r="FD836" s="13"/>
      <c r="FE836" s="13"/>
      <c r="FF836" s="13"/>
      <c r="FG836" s="13"/>
      <c r="FH836" s="13"/>
      <c r="FI836" s="13"/>
      <c r="FJ836" s="13"/>
      <c r="FK836" s="13"/>
      <c r="FL836" s="13"/>
      <c r="FM836" s="13"/>
      <c r="FN836" s="13"/>
      <c r="FO836" s="13"/>
      <c r="FP836" s="13"/>
      <c r="FQ836" s="13"/>
      <c r="FR836" s="13"/>
      <c r="FS836" s="13"/>
      <c r="FT836" s="13"/>
      <c r="FU836" s="13"/>
      <c r="FV836" s="13"/>
      <c r="FW836" s="13"/>
      <c r="FX836" s="13"/>
      <c r="FY836" s="13"/>
      <c r="FZ836" s="13"/>
      <c r="GA836" s="13"/>
      <c r="GB836" s="13"/>
      <c r="GC836" s="13"/>
      <c r="GD836" s="13"/>
      <c r="GE836" s="13"/>
      <c r="GF836" s="13"/>
    </row>
    <row r="837">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c r="EU837" s="13"/>
      <c r="EV837" s="13"/>
      <c r="EW837" s="13"/>
      <c r="EX837" s="13"/>
      <c r="EY837" s="13"/>
      <c r="EZ837" s="13"/>
      <c r="FA837" s="13"/>
      <c r="FB837" s="13"/>
      <c r="FC837" s="13"/>
      <c r="FD837" s="13"/>
      <c r="FE837" s="13"/>
      <c r="FF837" s="13"/>
      <c r="FG837" s="13"/>
      <c r="FH837" s="13"/>
      <c r="FI837" s="13"/>
      <c r="FJ837" s="13"/>
      <c r="FK837" s="13"/>
      <c r="FL837" s="13"/>
      <c r="FM837" s="13"/>
      <c r="FN837" s="13"/>
      <c r="FO837" s="13"/>
      <c r="FP837" s="13"/>
      <c r="FQ837" s="13"/>
      <c r="FR837" s="13"/>
      <c r="FS837" s="13"/>
      <c r="FT837" s="13"/>
      <c r="FU837" s="13"/>
      <c r="FV837" s="13"/>
      <c r="FW837" s="13"/>
      <c r="FX837" s="13"/>
      <c r="FY837" s="13"/>
      <c r="FZ837" s="13"/>
      <c r="GA837" s="13"/>
      <c r="GB837" s="13"/>
      <c r="GC837" s="13"/>
      <c r="GD837" s="13"/>
      <c r="GE837" s="13"/>
      <c r="GF837" s="13"/>
    </row>
    <row r="838">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c r="EU838" s="13"/>
      <c r="EV838" s="13"/>
      <c r="EW838" s="13"/>
      <c r="EX838" s="13"/>
      <c r="EY838" s="13"/>
      <c r="EZ838" s="13"/>
      <c r="FA838" s="13"/>
      <c r="FB838" s="13"/>
      <c r="FC838" s="13"/>
      <c r="FD838" s="13"/>
      <c r="FE838" s="13"/>
      <c r="FF838" s="13"/>
      <c r="FG838" s="13"/>
      <c r="FH838" s="13"/>
      <c r="FI838" s="13"/>
      <c r="FJ838" s="13"/>
      <c r="FK838" s="13"/>
      <c r="FL838" s="13"/>
      <c r="FM838" s="13"/>
      <c r="FN838" s="13"/>
      <c r="FO838" s="13"/>
      <c r="FP838" s="13"/>
      <c r="FQ838" s="13"/>
      <c r="FR838" s="13"/>
      <c r="FS838" s="13"/>
      <c r="FT838" s="13"/>
      <c r="FU838" s="13"/>
      <c r="FV838" s="13"/>
      <c r="FW838" s="13"/>
      <c r="FX838" s="13"/>
      <c r="FY838" s="13"/>
      <c r="FZ838" s="13"/>
      <c r="GA838" s="13"/>
      <c r="GB838" s="13"/>
      <c r="GC838" s="13"/>
      <c r="GD838" s="13"/>
      <c r="GE838" s="13"/>
      <c r="GF838" s="13"/>
    </row>
    <row r="839">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c r="EU839" s="13"/>
      <c r="EV839" s="13"/>
      <c r="EW839" s="13"/>
      <c r="EX839" s="13"/>
      <c r="EY839" s="13"/>
      <c r="EZ839" s="13"/>
      <c r="FA839" s="13"/>
      <c r="FB839" s="13"/>
      <c r="FC839" s="13"/>
      <c r="FD839" s="13"/>
      <c r="FE839" s="13"/>
      <c r="FF839" s="13"/>
      <c r="FG839" s="13"/>
      <c r="FH839" s="13"/>
      <c r="FI839" s="13"/>
      <c r="FJ839" s="13"/>
      <c r="FK839" s="13"/>
      <c r="FL839" s="13"/>
      <c r="FM839" s="13"/>
      <c r="FN839" s="13"/>
      <c r="FO839" s="13"/>
      <c r="FP839" s="13"/>
      <c r="FQ839" s="13"/>
      <c r="FR839" s="13"/>
      <c r="FS839" s="13"/>
      <c r="FT839" s="13"/>
      <c r="FU839" s="13"/>
      <c r="FV839" s="13"/>
      <c r="FW839" s="13"/>
      <c r="FX839" s="13"/>
      <c r="FY839" s="13"/>
      <c r="FZ839" s="13"/>
      <c r="GA839" s="13"/>
      <c r="GB839" s="13"/>
      <c r="GC839" s="13"/>
      <c r="GD839" s="13"/>
      <c r="GE839" s="13"/>
      <c r="GF839" s="13"/>
    </row>
    <row r="840">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U840" s="13"/>
      <c r="EV840" s="13"/>
      <c r="EW840" s="13"/>
      <c r="EX840" s="13"/>
      <c r="EY840" s="13"/>
      <c r="EZ840" s="13"/>
      <c r="FA840" s="13"/>
      <c r="FB840" s="13"/>
      <c r="FC840" s="13"/>
      <c r="FD840" s="13"/>
      <c r="FE840" s="13"/>
      <c r="FF840" s="13"/>
      <c r="FG840" s="13"/>
      <c r="FH840" s="13"/>
      <c r="FI840" s="13"/>
      <c r="FJ840" s="13"/>
      <c r="FK840" s="13"/>
      <c r="FL840" s="13"/>
      <c r="FM840" s="13"/>
      <c r="FN840" s="13"/>
      <c r="FO840" s="13"/>
      <c r="FP840" s="13"/>
      <c r="FQ840" s="13"/>
      <c r="FR840" s="13"/>
      <c r="FS840" s="13"/>
      <c r="FT840" s="13"/>
      <c r="FU840" s="13"/>
      <c r="FV840" s="13"/>
      <c r="FW840" s="13"/>
      <c r="FX840" s="13"/>
      <c r="FY840" s="13"/>
      <c r="FZ840" s="13"/>
      <c r="GA840" s="13"/>
      <c r="GB840" s="13"/>
      <c r="GC840" s="13"/>
      <c r="GD840" s="13"/>
      <c r="GE840" s="13"/>
      <c r="GF840" s="13"/>
    </row>
    <row r="84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c r="EU841" s="13"/>
      <c r="EV841" s="13"/>
      <c r="EW841" s="13"/>
      <c r="EX841" s="13"/>
      <c r="EY841" s="13"/>
      <c r="EZ841" s="13"/>
      <c r="FA841" s="13"/>
      <c r="FB841" s="13"/>
      <c r="FC841" s="13"/>
      <c r="FD841" s="13"/>
      <c r="FE841" s="13"/>
      <c r="FF841" s="13"/>
      <c r="FG841" s="13"/>
      <c r="FH841" s="13"/>
      <c r="FI841" s="13"/>
      <c r="FJ841" s="13"/>
      <c r="FK841" s="13"/>
      <c r="FL841" s="13"/>
      <c r="FM841" s="13"/>
      <c r="FN841" s="13"/>
      <c r="FO841" s="13"/>
      <c r="FP841" s="13"/>
      <c r="FQ841" s="13"/>
      <c r="FR841" s="13"/>
      <c r="FS841" s="13"/>
      <c r="FT841" s="13"/>
      <c r="FU841" s="13"/>
      <c r="FV841" s="13"/>
      <c r="FW841" s="13"/>
      <c r="FX841" s="13"/>
      <c r="FY841" s="13"/>
      <c r="FZ841" s="13"/>
      <c r="GA841" s="13"/>
      <c r="GB841" s="13"/>
      <c r="GC841" s="13"/>
      <c r="GD841" s="13"/>
      <c r="GE841" s="13"/>
      <c r="GF841" s="13"/>
    </row>
    <row r="84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c r="EU842" s="13"/>
      <c r="EV842" s="13"/>
      <c r="EW842" s="13"/>
      <c r="EX842" s="13"/>
      <c r="EY842" s="13"/>
      <c r="EZ842" s="13"/>
      <c r="FA842" s="13"/>
      <c r="FB842" s="13"/>
      <c r="FC842" s="13"/>
      <c r="FD842" s="13"/>
      <c r="FE842" s="13"/>
      <c r="FF842" s="13"/>
      <c r="FG842" s="13"/>
      <c r="FH842" s="13"/>
      <c r="FI842" s="13"/>
      <c r="FJ842" s="13"/>
      <c r="FK842" s="13"/>
      <c r="FL842" s="13"/>
      <c r="FM842" s="13"/>
      <c r="FN842" s="13"/>
      <c r="FO842" s="13"/>
      <c r="FP842" s="13"/>
      <c r="FQ842" s="13"/>
      <c r="FR842" s="13"/>
      <c r="FS842" s="13"/>
      <c r="FT842" s="13"/>
      <c r="FU842" s="13"/>
      <c r="FV842" s="13"/>
      <c r="FW842" s="13"/>
      <c r="FX842" s="13"/>
      <c r="FY842" s="13"/>
      <c r="FZ842" s="13"/>
      <c r="GA842" s="13"/>
      <c r="GB842" s="13"/>
      <c r="GC842" s="13"/>
      <c r="GD842" s="13"/>
      <c r="GE842" s="13"/>
      <c r="GF842" s="13"/>
    </row>
    <row r="84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c r="EU843" s="13"/>
      <c r="EV843" s="13"/>
      <c r="EW843" s="13"/>
      <c r="EX843" s="13"/>
      <c r="EY843" s="13"/>
      <c r="EZ843" s="13"/>
      <c r="FA843" s="13"/>
      <c r="FB843" s="13"/>
      <c r="FC843" s="13"/>
      <c r="FD843" s="13"/>
      <c r="FE843" s="13"/>
      <c r="FF843" s="13"/>
      <c r="FG843" s="13"/>
      <c r="FH843" s="13"/>
      <c r="FI843" s="13"/>
      <c r="FJ843" s="13"/>
      <c r="FK843" s="13"/>
      <c r="FL843" s="13"/>
      <c r="FM843" s="13"/>
      <c r="FN843" s="13"/>
      <c r="FO843" s="13"/>
      <c r="FP843" s="13"/>
      <c r="FQ843" s="13"/>
      <c r="FR843" s="13"/>
      <c r="FS843" s="13"/>
      <c r="FT843" s="13"/>
      <c r="FU843" s="13"/>
      <c r="FV843" s="13"/>
      <c r="FW843" s="13"/>
      <c r="FX843" s="13"/>
      <c r="FY843" s="13"/>
      <c r="FZ843" s="13"/>
      <c r="GA843" s="13"/>
      <c r="GB843" s="13"/>
      <c r="GC843" s="13"/>
      <c r="GD843" s="13"/>
      <c r="GE843" s="13"/>
      <c r="GF843" s="13"/>
    </row>
    <row r="84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c r="EU844" s="13"/>
      <c r="EV844" s="13"/>
      <c r="EW844" s="13"/>
      <c r="EX844" s="13"/>
      <c r="EY844" s="13"/>
      <c r="EZ844" s="13"/>
      <c r="FA844" s="13"/>
      <c r="FB844" s="13"/>
      <c r="FC844" s="13"/>
      <c r="FD844" s="13"/>
      <c r="FE844" s="13"/>
      <c r="FF844" s="13"/>
      <c r="FG844" s="13"/>
      <c r="FH844" s="13"/>
      <c r="FI844" s="13"/>
      <c r="FJ844" s="13"/>
      <c r="FK844" s="13"/>
      <c r="FL844" s="13"/>
      <c r="FM844" s="13"/>
      <c r="FN844" s="13"/>
      <c r="FO844" s="13"/>
      <c r="FP844" s="13"/>
      <c r="FQ844" s="13"/>
      <c r="FR844" s="13"/>
      <c r="FS844" s="13"/>
      <c r="FT844" s="13"/>
      <c r="FU844" s="13"/>
      <c r="FV844" s="13"/>
      <c r="FW844" s="13"/>
      <c r="FX844" s="13"/>
      <c r="FY844" s="13"/>
      <c r="FZ844" s="13"/>
      <c r="GA844" s="13"/>
      <c r="GB844" s="13"/>
      <c r="GC844" s="13"/>
      <c r="GD844" s="13"/>
      <c r="GE844" s="13"/>
      <c r="GF844" s="13"/>
    </row>
    <row r="8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c r="EU845" s="13"/>
      <c r="EV845" s="13"/>
      <c r="EW845" s="13"/>
      <c r="EX845" s="13"/>
      <c r="EY845" s="13"/>
      <c r="EZ845" s="13"/>
      <c r="FA845" s="13"/>
      <c r="FB845" s="13"/>
      <c r="FC845" s="13"/>
      <c r="FD845" s="13"/>
      <c r="FE845" s="13"/>
      <c r="FF845" s="13"/>
      <c r="FG845" s="13"/>
      <c r="FH845" s="13"/>
      <c r="FI845" s="13"/>
      <c r="FJ845" s="13"/>
      <c r="FK845" s="13"/>
      <c r="FL845" s="13"/>
      <c r="FM845" s="13"/>
      <c r="FN845" s="13"/>
      <c r="FO845" s="13"/>
      <c r="FP845" s="13"/>
      <c r="FQ845" s="13"/>
      <c r="FR845" s="13"/>
      <c r="FS845" s="13"/>
      <c r="FT845" s="13"/>
      <c r="FU845" s="13"/>
      <c r="FV845" s="13"/>
      <c r="FW845" s="13"/>
      <c r="FX845" s="13"/>
      <c r="FY845" s="13"/>
      <c r="FZ845" s="13"/>
      <c r="GA845" s="13"/>
      <c r="GB845" s="13"/>
      <c r="GC845" s="13"/>
      <c r="GD845" s="13"/>
      <c r="GE845" s="13"/>
      <c r="GF845" s="13"/>
    </row>
    <row r="84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c r="EU846" s="13"/>
      <c r="EV846" s="13"/>
      <c r="EW846" s="13"/>
      <c r="EX846" s="13"/>
      <c r="EY846" s="13"/>
      <c r="EZ846" s="13"/>
      <c r="FA846" s="13"/>
      <c r="FB846" s="13"/>
      <c r="FC846" s="13"/>
      <c r="FD846" s="13"/>
      <c r="FE846" s="13"/>
      <c r="FF846" s="13"/>
      <c r="FG846" s="13"/>
      <c r="FH846" s="13"/>
      <c r="FI846" s="13"/>
      <c r="FJ846" s="13"/>
      <c r="FK846" s="13"/>
      <c r="FL846" s="13"/>
      <c r="FM846" s="13"/>
      <c r="FN846" s="13"/>
      <c r="FO846" s="13"/>
      <c r="FP846" s="13"/>
      <c r="FQ846" s="13"/>
      <c r="FR846" s="13"/>
      <c r="FS846" s="13"/>
      <c r="FT846" s="13"/>
      <c r="FU846" s="13"/>
      <c r="FV846" s="13"/>
      <c r="FW846" s="13"/>
      <c r="FX846" s="13"/>
      <c r="FY846" s="13"/>
      <c r="FZ846" s="13"/>
      <c r="GA846" s="13"/>
      <c r="GB846" s="13"/>
      <c r="GC846" s="13"/>
      <c r="GD846" s="13"/>
      <c r="GE846" s="13"/>
      <c r="GF846" s="13"/>
    </row>
    <row r="847">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c r="EU847" s="13"/>
      <c r="EV847" s="13"/>
      <c r="EW847" s="13"/>
      <c r="EX847" s="13"/>
      <c r="EY847" s="13"/>
      <c r="EZ847" s="13"/>
      <c r="FA847" s="13"/>
      <c r="FB847" s="13"/>
      <c r="FC847" s="13"/>
      <c r="FD847" s="13"/>
      <c r="FE847" s="13"/>
      <c r="FF847" s="13"/>
      <c r="FG847" s="13"/>
      <c r="FH847" s="13"/>
      <c r="FI847" s="13"/>
      <c r="FJ847" s="13"/>
      <c r="FK847" s="13"/>
      <c r="FL847" s="13"/>
      <c r="FM847" s="13"/>
      <c r="FN847" s="13"/>
      <c r="FO847" s="13"/>
      <c r="FP847" s="13"/>
      <c r="FQ847" s="13"/>
      <c r="FR847" s="13"/>
      <c r="FS847" s="13"/>
      <c r="FT847" s="13"/>
      <c r="FU847" s="13"/>
      <c r="FV847" s="13"/>
      <c r="FW847" s="13"/>
      <c r="FX847" s="13"/>
      <c r="FY847" s="13"/>
      <c r="FZ847" s="13"/>
      <c r="GA847" s="13"/>
      <c r="GB847" s="13"/>
      <c r="GC847" s="13"/>
      <c r="GD847" s="13"/>
      <c r="GE847" s="13"/>
      <c r="GF847" s="13"/>
    </row>
    <row r="848">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c r="EU848" s="13"/>
      <c r="EV848" s="13"/>
      <c r="EW848" s="13"/>
      <c r="EX848" s="13"/>
      <c r="EY848" s="13"/>
      <c r="EZ848" s="13"/>
      <c r="FA848" s="13"/>
      <c r="FB848" s="13"/>
      <c r="FC848" s="13"/>
      <c r="FD848" s="13"/>
      <c r="FE848" s="13"/>
      <c r="FF848" s="13"/>
      <c r="FG848" s="13"/>
      <c r="FH848" s="13"/>
      <c r="FI848" s="13"/>
      <c r="FJ848" s="13"/>
      <c r="FK848" s="13"/>
      <c r="FL848" s="13"/>
      <c r="FM848" s="13"/>
      <c r="FN848" s="13"/>
      <c r="FO848" s="13"/>
      <c r="FP848" s="13"/>
      <c r="FQ848" s="13"/>
      <c r="FR848" s="13"/>
      <c r="FS848" s="13"/>
      <c r="FT848" s="13"/>
      <c r="FU848" s="13"/>
      <c r="FV848" s="13"/>
      <c r="FW848" s="13"/>
      <c r="FX848" s="13"/>
      <c r="FY848" s="13"/>
      <c r="FZ848" s="13"/>
      <c r="GA848" s="13"/>
      <c r="GB848" s="13"/>
      <c r="GC848" s="13"/>
      <c r="GD848" s="13"/>
      <c r="GE848" s="13"/>
      <c r="GF848" s="13"/>
    </row>
    <row r="849">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c r="EU849" s="13"/>
      <c r="EV849" s="13"/>
      <c r="EW849" s="13"/>
      <c r="EX849" s="13"/>
      <c r="EY849" s="13"/>
      <c r="EZ849" s="13"/>
      <c r="FA849" s="13"/>
      <c r="FB849" s="13"/>
      <c r="FC849" s="13"/>
      <c r="FD849" s="13"/>
      <c r="FE849" s="13"/>
      <c r="FF849" s="13"/>
      <c r="FG849" s="13"/>
      <c r="FH849" s="13"/>
      <c r="FI849" s="13"/>
      <c r="FJ849" s="13"/>
      <c r="FK849" s="13"/>
      <c r="FL849" s="13"/>
      <c r="FM849" s="13"/>
      <c r="FN849" s="13"/>
      <c r="FO849" s="13"/>
      <c r="FP849" s="13"/>
      <c r="FQ849" s="13"/>
      <c r="FR849" s="13"/>
      <c r="FS849" s="13"/>
      <c r="FT849" s="13"/>
      <c r="FU849" s="13"/>
      <c r="FV849" s="13"/>
      <c r="FW849" s="13"/>
      <c r="FX849" s="13"/>
      <c r="FY849" s="13"/>
      <c r="FZ849" s="13"/>
      <c r="GA849" s="13"/>
      <c r="GB849" s="13"/>
      <c r="GC849" s="13"/>
      <c r="GD849" s="13"/>
      <c r="GE849" s="13"/>
      <c r="GF849" s="13"/>
    </row>
    <row r="850">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c r="EU850" s="13"/>
      <c r="EV850" s="13"/>
      <c r="EW850" s="13"/>
      <c r="EX850" s="13"/>
      <c r="EY850" s="13"/>
      <c r="EZ850" s="13"/>
      <c r="FA850" s="13"/>
      <c r="FB850" s="13"/>
      <c r="FC850" s="13"/>
      <c r="FD850" s="13"/>
      <c r="FE850" s="13"/>
      <c r="FF850" s="13"/>
      <c r="FG850" s="13"/>
      <c r="FH850" s="13"/>
      <c r="FI850" s="13"/>
      <c r="FJ850" s="13"/>
      <c r="FK850" s="13"/>
      <c r="FL850" s="13"/>
      <c r="FM850" s="13"/>
      <c r="FN850" s="13"/>
      <c r="FO850" s="13"/>
      <c r="FP850" s="13"/>
      <c r="FQ850" s="13"/>
      <c r="FR850" s="13"/>
      <c r="FS850" s="13"/>
      <c r="FT850" s="13"/>
      <c r="FU850" s="13"/>
      <c r="FV850" s="13"/>
      <c r="FW850" s="13"/>
      <c r="FX850" s="13"/>
      <c r="FY850" s="13"/>
      <c r="FZ850" s="13"/>
      <c r="GA850" s="13"/>
      <c r="GB850" s="13"/>
      <c r="GC850" s="13"/>
      <c r="GD850" s="13"/>
      <c r="GE850" s="13"/>
      <c r="GF850" s="13"/>
    </row>
    <row r="85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c r="EU851" s="13"/>
      <c r="EV851" s="13"/>
      <c r="EW851" s="13"/>
      <c r="EX851" s="13"/>
      <c r="EY851" s="13"/>
      <c r="EZ851" s="13"/>
      <c r="FA851" s="13"/>
      <c r="FB851" s="13"/>
      <c r="FC851" s="13"/>
      <c r="FD851" s="13"/>
      <c r="FE851" s="13"/>
      <c r="FF851" s="13"/>
      <c r="FG851" s="13"/>
      <c r="FH851" s="13"/>
      <c r="FI851" s="13"/>
      <c r="FJ851" s="13"/>
      <c r="FK851" s="13"/>
      <c r="FL851" s="13"/>
      <c r="FM851" s="13"/>
      <c r="FN851" s="13"/>
      <c r="FO851" s="13"/>
      <c r="FP851" s="13"/>
      <c r="FQ851" s="13"/>
      <c r="FR851" s="13"/>
      <c r="FS851" s="13"/>
      <c r="FT851" s="13"/>
      <c r="FU851" s="13"/>
      <c r="FV851" s="13"/>
      <c r="FW851" s="13"/>
      <c r="FX851" s="13"/>
      <c r="FY851" s="13"/>
      <c r="FZ851" s="13"/>
      <c r="GA851" s="13"/>
      <c r="GB851" s="13"/>
      <c r="GC851" s="13"/>
      <c r="GD851" s="13"/>
      <c r="GE851" s="13"/>
      <c r="GF851" s="13"/>
    </row>
    <row r="85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c r="EU852" s="13"/>
      <c r="EV852" s="13"/>
      <c r="EW852" s="13"/>
      <c r="EX852" s="13"/>
      <c r="EY852" s="13"/>
      <c r="EZ852" s="13"/>
      <c r="FA852" s="13"/>
      <c r="FB852" s="13"/>
      <c r="FC852" s="13"/>
      <c r="FD852" s="13"/>
      <c r="FE852" s="13"/>
      <c r="FF852" s="13"/>
      <c r="FG852" s="13"/>
      <c r="FH852" s="13"/>
      <c r="FI852" s="13"/>
      <c r="FJ852" s="13"/>
      <c r="FK852" s="13"/>
      <c r="FL852" s="13"/>
      <c r="FM852" s="13"/>
      <c r="FN852" s="13"/>
      <c r="FO852" s="13"/>
      <c r="FP852" s="13"/>
      <c r="FQ852" s="13"/>
      <c r="FR852" s="13"/>
      <c r="FS852" s="13"/>
      <c r="FT852" s="13"/>
      <c r="FU852" s="13"/>
      <c r="FV852" s="13"/>
      <c r="FW852" s="13"/>
      <c r="FX852" s="13"/>
      <c r="FY852" s="13"/>
      <c r="FZ852" s="13"/>
      <c r="GA852" s="13"/>
      <c r="GB852" s="13"/>
      <c r="GC852" s="13"/>
      <c r="GD852" s="13"/>
      <c r="GE852" s="13"/>
      <c r="GF852" s="13"/>
    </row>
    <row r="85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c r="EU853" s="13"/>
      <c r="EV853" s="13"/>
      <c r="EW853" s="13"/>
      <c r="EX853" s="13"/>
      <c r="EY853" s="13"/>
      <c r="EZ853" s="13"/>
      <c r="FA853" s="13"/>
      <c r="FB853" s="13"/>
      <c r="FC853" s="13"/>
      <c r="FD853" s="13"/>
      <c r="FE853" s="13"/>
      <c r="FF853" s="13"/>
      <c r="FG853" s="13"/>
      <c r="FH853" s="13"/>
      <c r="FI853" s="13"/>
      <c r="FJ853" s="13"/>
      <c r="FK853" s="13"/>
      <c r="FL853" s="13"/>
      <c r="FM853" s="13"/>
      <c r="FN853" s="13"/>
      <c r="FO853" s="13"/>
      <c r="FP853" s="13"/>
      <c r="FQ853" s="13"/>
      <c r="FR853" s="13"/>
      <c r="FS853" s="13"/>
      <c r="FT853" s="13"/>
      <c r="FU853" s="13"/>
      <c r="FV853" s="13"/>
      <c r="FW853" s="13"/>
      <c r="FX853" s="13"/>
      <c r="FY853" s="13"/>
      <c r="FZ853" s="13"/>
      <c r="GA853" s="13"/>
      <c r="GB853" s="13"/>
      <c r="GC853" s="13"/>
      <c r="GD853" s="13"/>
      <c r="GE853" s="13"/>
      <c r="GF853" s="13"/>
    </row>
    <row r="85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3"/>
      <c r="EL854" s="13"/>
      <c r="EM854" s="13"/>
      <c r="EN854" s="13"/>
      <c r="EO854" s="13"/>
      <c r="EP854" s="13"/>
      <c r="EQ854" s="13"/>
      <c r="ER854" s="13"/>
      <c r="ES854" s="13"/>
      <c r="ET854" s="13"/>
      <c r="EU854" s="13"/>
      <c r="EV854" s="13"/>
      <c r="EW854" s="13"/>
      <c r="EX854" s="13"/>
      <c r="EY854" s="13"/>
      <c r="EZ854" s="13"/>
      <c r="FA854" s="13"/>
      <c r="FB854" s="13"/>
      <c r="FC854" s="13"/>
      <c r="FD854" s="13"/>
      <c r="FE854" s="13"/>
      <c r="FF854" s="13"/>
      <c r="FG854" s="13"/>
      <c r="FH854" s="13"/>
      <c r="FI854" s="13"/>
      <c r="FJ854" s="13"/>
      <c r="FK854" s="13"/>
      <c r="FL854" s="13"/>
      <c r="FM854" s="13"/>
      <c r="FN854" s="13"/>
      <c r="FO854" s="13"/>
      <c r="FP854" s="13"/>
      <c r="FQ854" s="13"/>
      <c r="FR854" s="13"/>
      <c r="FS854" s="13"/>
      <c r="FT854" s="13"/>
      <c r="FU854" s="13"/>
      <c r="FV854" s="13"/>
      <c r="FW854" s="13"/>
      <c r="FX854" s="13"/>
      <c r="FY854" s="13"/>
      <c r="FZ854" s="13"/>
      <c r="GA854" s="13"/>
      <c r="GB854" s="13"/>
      <c r="GC854" s="13"/>
      <c r="GD854" s="13"/>
      <c r="GE854" s="13"/>
      <c r="GF854" s="13"/>
    </row>
    <row r="85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c r="EU855" s="13"/>
      <c r="EV855" s="13"/>
      <c r="EW855" s="13"/>
      <c r="EX855" s="13"/>
      <c r="EY855" s="13"/>
      <c r="EZ855" s="13"/>
      <c r="FA855" s="13"/>
      <c r="FB855" s="13"/>
      <c r="FC855" s="13"/>
      <c r="FD855" s="13"/>
      <c r="FE855" s="13"/>
      <c r="FF855" s="13"/>
      <c r="FG855" s="13"/>
      <c r="FH855" s="13"/>
      <c r="FI855" s="13"/>
      <c r="FJ855" s="13"/>
      <c r="FK855" s="13"/>
      <c r="FL855" s="13"/>
      <c r="FM855" s="13"/>
      <c r="FN855" s="13"/>
      <c r="FO855" s="13"/>
      <c r="FP855" s="13"/>
      <c r="FQ855" s="13"/>
      <c r="FR855" s="13"/>
      <c r="FS855" s="13"/>
      <c r="FT855" s="13"/>
      <c r="FU855" s="13"/>
      <c r="FV855" s="13"/>
      <c r="FW855" s="13"/>
      <c r="FX855" s="13"/>
      <c r="FY855" s="13"/>
      <c r="FZ855" s="13"/>
      <c r="GA855" s="13"/>
      <c r="GB855" s="13"/>
      <c r="GC855" s="13"/>
      <c r="GD855" s="13"/>
      <c r="GE855" s="13"/>
      <c r="GF855" s="13"/>
    </row>
    <row r="85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c r="EU856" s="13"/>
      <c r="EV856" s="13"/>
      <c r="EW856" s="13"/>
      <c r="EX856" s="13"/>
      <c r="EY856" s="13"/>
      <c r="EZ856" s="13"/>
      <c r="FA856" s="13"/>
      <c r="FB856" s="13"/>
      <c r="FC856" s="13"/>
      <c r="FD856" s="13"/>
      <c r="FE856" s="13"/>
      <c r="FF856" s="13"/>
      <c r="FG856" s="13"/>
      <c r="FH856" s="13"/>
      <c r="FI856" s="13"/>
      <c r="FJ856" s="13"/>
      <c r="FK856" s="13"/>
      <c r="FL856" s="13"/>
      <c r="FM856" s="13"/>
      <c r="FN856" s="13"/>
      <c r="FO856" s="13"/>
      <c r="FP856" s="13"/>
      <c r="FQ856" s="13"/>
      <c r="FR856" s="13"/>
      <c r="FS856" s="13"/>
      <c r="FT856" s="13"/>
      <c r="FU856" s="13"/>
      <c r="FV856" s="13"/>
      <c r="FW856" s="13"/>
      <c r="FX856" s="13"/>
      <c r="FY856" s="13"/>
      <c r="FZ856" s="13"/>
      <c r="GA856" s="13"/>
      <c r="GB856" s="13"/>
      <c r="GC856" s="13"/>
      <c r="GD856" s="13"/>
      <c r="GE856" s="13"/>
      <c r="GF856" s="13"/>
    </row>
    <row r="857">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c r="EU857" s="13"/>
      <c r="EV857" s="13"/>
      <c r="EW857" s="13"/>
      <c r="EX857" s="13"/>
      <c r="EY857" s="13"/>
      <c r="EZ857" s="13"/>
      <c r="FA857" s="13"/>
      <c r="FB857" s="13"/>
      <c r="FC857" s="13"/>
      <c r="FD857" s="13"/>
      <c r="FE857" s="13"/>
      <c r="FF857" s="13"/>
      <c r="FG857" s="13"/>
      <c r="FH857" s="13"/>
      <c r="FI857" s="13"/>
      <c r="FJ857" s="13"/>
      <c r="FK857" s="13"/>
      <c r="FL857" s="13"/>
      <c r="FM857" s="13"/>
      <c r="FN857" s="13"/>
      <c r="FO857" s="13"/>
      <c r="FP857" s="13"/>
      <c r="FQ857" s="13"/>
      <c r="FR857" s="13"/>
      <c r="FS857" s="13"/>
      <c r="FT857" s="13"/>
      <c r="FU857" s="13"/>
      <c r="FV857" s="13"/>
      <c r="FW857" s="13"/>
      <c r="FX857" s="13"/>
      <c r="FY857" s="13"/>
      <c r="FZ857" s="13"/>
      <c r="GA857" s="13"/>
      <c r="GB857" s="13"/>
      <c r="GC857" s="13"/>
      <c r="GD857" s="13"/>
      <c r="GE857" s="13"/>
      <c r="GF857" s="13"/>
    </row>
    <row r="858">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c r="EU858" s="13"/>
      <c r="EV858" s="13"/>
      <c r="EW858" s="13"/>
      <c r="EX858" s="13"/>
      <c r="EY858" s="13"/>
      <c r="EZ858" s="13"/>
      <c r="FA858" s="13"/>
      <c r="FB858" s="13"/>
      <c r="FC858" s="13"/>
      <c r="FD858" s="13"/>
      <c r="FE858" s="13"/>
      <c r="FF858" s="13"/>
      <c r="FG858" s="13"/>
      <c r="FH858" s="13"/>
      <c r="FI858" s="13"/>
      <c r="FJ858" s="13"/>
      <c r="FK858" s="13"/>
      <c r="FL858" s="13"/>
      <c r="FM858" s="13"/>
      <c r="FN858" s="13"/>
      <c r="FO858" s="13"/>
      <c r="FP858" s="13"/>
      <c r="FQ858" s="13"/>
      <c r="FR858" s="13"/>
      <c r="FS858" s="13"/>
      <c r="FT858" s="13"/>
      <c r="FU858" s="13"/>
      <c r="FV858" s="13"/>
      <c r="FW858" s="13"/>
      <c r="FX858" s="13"/>
      <c r="FY858" s="13"/>
      <c r="FZ858" s="13"/>
      <c r="GA858" s="13"/>
      <c r="GB858" s="13"/>
      <c r="GC858" s="13"/>
      <c r="GD858" s="13"/>
      <c r="GE858" s="13"/>
      <c r="GF858" s="13"/>
    </row>
    <row r="859">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EU859" s="13"/>
      <c r="EV859" s="13"/>
      <c r="EW859" s="13"/>
      <c r="EX859" s="13"/>
      <c r="EY859" s="13"/>
      <c r="EZ859" s="13"/>
      <c r="FA859" s="13"/>
      <c r="FB859" s="13"/>
      <c r="FC859" s="13"/>
      <c r="FD859" s="13"/>
      <c r="FE859" s="13"/>
      <c r="FF859" s="13"/>
      <c r="FG859" s="13"/>
      <c r="FH859" s="13"/>
      <c r="FI859" s="13"/>
      <c r="FJ859" s="13"/>
      <c r="FK859" s="13"/>
      <c r="FL859" s="13"/>
      <c r="FM859" s="13"/>
      <c r="FN859" s="13"/>
      <c r="FO859" s="13"/>
      <c r="FP859" s="13"/>
      <c r="FQ859" s="13"/>
      <c r="FR859" s="13"/>
      <c r="FS859" s="13"/>
      <c r="FT859" s="13"/>
      <c r="FU859" s="13"/>
      <c r="FV859" s="13"/>
      <c r="FW859" s="13"/>
      <c r="FX859" s="13"/>
      <c r="FY859" s="13"/>
      <c r="FZ859" s="13"/>
      <c r="GA859" s="13"/>
      <c r="GB859" s="13"/>
      <c r="GC859" s="13"/>
      <c r="GD859" s="13"/>
      <c r="GE859" s="13"/>
      <c r="GF859" s="13"/>
    </row>
    <row r="860">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c r="EU860" s="13"/>
      <c r="EV860" s="13"/>
      <c r="EW860" s="13"/>
      <c r="EX860" s="13"/>
      <c r="EY860" s="13"/>
      <c r="EZ860" s="13"/>
      <c r="FA860" s="13"/>
      <c r="FB860" s="13"/>
      <c r="FC860" s="13"/>
      <c r="FD860" s="13"/>
      <c r="FE860" s="13"/>
      <c r="FF860" s="13"/>
      <c r="FG860" s="13"/>
      <c r="FH860" s="13"/>
      <c r="FI860" s="13"/>
      <c r="FJ860" s="13"/>
      <c r="FK860" s="13"/>
      <c r="FL860" s="13"/>
      <c r="FM860" s="13"/>
      <c r="FN860" s="13"/>
      <c r="FO860" s="13"/>
      <c r="FP860" s="13"/>
      <c r="FQ860" s="13"/>
      <c r="FR860" s="13"/>
      <c r="FS860" s="13"/>
      <c r="FT860" s="13"/>
      <c r="FU860" s="13"/>
      <c r="FV860" s="13"/>
      <c r="FW860" s="13"/>
      <c r="FX860" s="13"/>
      <c r="FY860" s="13"/>
      <c r="FZ860" s="13"/>
      <c r="GA860" s="13"/>
      <c r="GB860" s="13"/>
      <c r="GC860" s="13"/>
      <c r="GD860" s="13"/>
      <c r="GE860" s="13"/>
      <c r="GF860" s="13"/>
    </row>
    <row r="86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3"/>
      <c r="EL861" s="13"/>
      <c r="EM861" s="13"/>
      <c r="EN861" s="13"/>
      <c r="EO861" s="13"/>
      <c r="EP861" s="13"/>
      <c r="EQ861" s="13"/>
      <c r="ER861" s="13"/>
      <c r="ES861" s="13"/>
      <c r="ET861" s="13"/>
      <c r="EU861" s="13"/>
      <c r="EV861" s="13"/>
      <c r="EW861" s="13"/>
      <c r="EX861" s="13"/>
      <c r="EY861" s="13"/>
      <c r="EZ861" s="13"/>
      <c r="FA861" s="13"/>
      <c r="FB861" s="13"/>
      <c r="FC861" s="13"/>
      <c r="FD861" s="13"/>
      <c r="FE861" s="13"/>
      <c r="FF861" s="13"/>
      <c r="FG861" s="13"/>
      <c r="FH861" s="13"/>
      <c r="FI861" s="13"/>
      <c r="FJ861" s="13"/>
      <c r="FK861" s="13"/>
      <c r="FL861" s="13"/>
      <c r="FM861" s="13"/>
      <c r="FN861" s="13"/>
      <c r="FO861" s="13"/>
      <c r="FP861" s="13"/>
      <c r="FQ861" s="13"/>
      <c r="FR861" s="13"/>
      <c r="FS861" s="13"/>
      <c r="FT861" s="13"/>
      <c r="FU861" s="13"/>
      <c r="FV861" s="13"/>
      <c r="FW861" s="13"/>
      <c r="FX861" s="13"/>
      <c r="FY861" s="13"/>
      <c r="FZ861" s="13"/>
      <c r="GA861" s="13"/>
      <c r="GB861" s="13"/>
      <c r="GC861" s="13"/>
      <c r="GD861" s="13"/>
      <c r="GE861" s="13"/>
      <c r="GF861" s="13"/>
    </row>
    <row r="86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3"/>
      <c r="EL862" s="13"/>
      <c r="EM862" s="13"/>
      <c r="EN862" s="13"/>
      <c r="EO862" s="13"/>
      <c r="EP862" s="13"/>
      <c r="EQ862" s="13"/>
      <c r="ER862" s="13"/>
      <c r="ES862" s="13"/>
      <c r="ET862" s="13"/>
      <c r="EU862" s="13"/>
      <c r="EV862" s="13"/>
      <c r="EW862" s="13"/>
      <c r="EX862" s="13"/>
      <c r="EY862" s="13"/>
      <c r="EZ862" s="13"/>
      <c r="FA862" s="13"/>
      <c r="FB862" s="13"/>
      <c r="FC862" s="13"/>
      <c r="FD862" s="13"/>
      <c r="FE862" s="13"/>
      <c r="FF862" s="13"/>
      <c r="FG862" s="13"/>
      <c r="FH862" s="13"/>
      <c r="FI862" s="13"/>
      <c r="FJ862" s="13"/>
      <c r="FK862" s="13"/>
      <c r="FL862" s="13"/>
      <c r="FM862" s="13"/>
      <c r="FN862" s="13"/>
      <c r="FO862" s="13"/>
      <c r="FP862" s="13"/>
      <c r="FQ862" s="13"/>
      <c r="FR862" s="13"/>
      <c r="FS862" s="13"/>
      <c r="FT862" s="13"/>
      <c r="FU862" s="13"/>
      <c r="FV862" s="13"/>
      <c r="FW862" s="13"/>
      <c r="FX862" s="13"/>
      <c r="FY862" s="13"/>
      <c r="FZ862" s="13"/>
      <c r="GA862" s="13"/>
      <c r="GB862" s="13"/>
      <c r="GC862" s="13"/>
      <c r="GD862" s="13"/>
      <c r="GE862" s="13"/>
      <c r="GF862" s="13"/>
    </row>
    <row r="86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c r="EU863" s="13"/>
      <c r="EV863" s="13"/>
      <c r="EW863" s="13"/>
      <c r="EX863" s="13"/>
      <c r="EY863" s="13"/>
      <c r="EZ863" s="13"/>
      <c r="FA863" s="13"/>
      <c r="FB863" s="13"/>
      <c r="FC863" s="13"/>
      <c r="FD863" s="13"/>
      <c r="FE863" s="13"/>
      <c r="FF863" s="13"/>
      <c r="FG863" s="13"/>
      <c r="FH863" s="13"/>
      <c r="FI863" s="13"/>
      <c r="FJ863" s="13"/>
      <c r="FK863" s="13"/>
      <c r="FL863" s="13"/>
      <c r="FM863" s="13"/>
      <c r="FN863" s="13"/>
      <c r="FO863" s="13"/>
      <c r="FP863" s="13"/>
      <c r="FQ863" s="13"/>
      <c r="FR863" s="13"/>
      <c r="FS863" s="13"/>
      <c r="FT863" s="13"/>
      <c r="FU863" s="13"/>
      <c r="FV863" s="13"/>
      <c r="FW863" s="13"/>
      <c r="FX863" s="13"/>
      <c r="FY863" s="13"/>
      <c r="FZ863" s="13"/>
      <c r="GA863" s="13"/>
      <c r="GB863" s="13"/>
      <c r="GC863" s="13"/>
      <c r="GD863" s="13"/>
      <c r="GE863" s="13"/>
      <c r="GF863" s="13"/>
    </row>
    <row r="86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c r="EU864" s="13"/>
      <c r="EV864" s="13"/>
      <c r="EW864" s="13"/>
      <c r="EX864" s="13"/>
      <c r="EY864" s="13"/>
      <c r="EZ864" s="13"/>
      <c r="FA864" s="13"/>
      <c r="FB864" s="13"/>
      <c r="FC864" s="13"/>
      <c r="FD864" s="13"/>
      <c r="FE864" s="13"/>
      <c r="FF864" s="13"/>
      <c r="FG864" s="13"/>
      <c r="FH864" s="13"/>
      <c r="FI864" s="13"/>
      <c r="FJ864" s="13"/>
      <c r="FK864" s="13"/>
      <c r="FL864" s="13"/>
      <c r="FM864" s="13"/>
      <c r="FN864" s="13"/>
      <c r="FO864" s="13"/>
      <c r="FP864" s="13"/>
      <c r="FQ864" s="13"/>
      <c r="FR864" s="13"/>
      <c r="FS864" s="13"/>
      <c r="FT864" s="13"/>
      <c r="FU864" s="13"/>
      <c r="FV864" s="13"/>
      <c r="FW864" s="13"/>
      <c r="FX864" s="13"/>
      <c r="FY864" s="13"/>
      <c r="FZ864" s="13"/>
      <c r="GA864" s="13"/>
      <c r="GB864" s="13"/>
      <c r="GC864" s="13"/>
      <c r="GD864" s="13"/>
      <c r="GE864" s="13"/>
      <c r="GF864" s="13"/>
    </row>
    <row r="86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3"/>
      <c r="EL865" s="13"/>
      <c r="EM865" s="13"/>
      <c r="EN865" s="13"/>
      <c r="EO865" s="13"/>
      <c r="EP865" s="13"/>
      <c r="EQ865" s="13"/>
      <c r="ER865" s="13"/>
      <c r="ES865" s="13"/>
      <c r="ET865" s="13"/>
      <c r="EU865" s="13"/>
      <c r="EV865" s="13"/>
      <c r="EW865" s="13"/>
      <c r="EX865" s="13"/>
      <c r="EY865" s="13"/>
      <c r="EZ865" s="13"/>
      <c r="FA865" s="13"/>
      <c r="FB865" s="13"/>
      <c r="FC865" s="13"/>
      <c r="FD865" s="13"/>
      <c r="FE865" s="13"/>
      <c r="FF865" s="13"/>
      <c r="FG865" s="13"/>
      <c r="FH865" s="13"/>
      <c r="FI865" s="13"/>
      <c r="FJ865" s="13"/>
      <c r="FK865" s="13"/>
      <c r="FL865" s="13"/>
      <c r="FM865" s="13"/>
      <c r="FN865" s="13"/>
      <c r="FO865" s="13"/>
      <c r="FP865" s="13"/>
      <c r="FQ865" s="13"/>
      <c r="FR865" s="13"/>
      <c r="FS865" s="13"/>
      <c r="FT865" s="13"/>
      <c r="FU865" s="13"/>
      <c r="FV865" s="13"/>
      <c r="FW865" s="13"/>
      <c r="FX865" s="13"/>
      <c r="FY865" s="13"/>
      <c r="FZ865" s="13"/>
      <c r="GA865" s="13"/>
      <c r="GB865" s="13"/>
      <c r="GC865" s="13"/>
      <c r="GD865" s="13"/>
      <c r="GE865" s="13"/>
      <c r="GF865" s="13"/>
    </row>
    <row r="86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13"/>
      <c r="CC866" s="13"/>
      <c r="CD866" s="13"/>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3"/>
      <c r="EL866" s="13"/>
      <c r="EM866" s="13"/>
      <c r="EN866" s="13"/>
      <c r="EO866" s="13"/>
      <c r="EP866" s="13"/>
      <c r="EQ866" s="13"/>
      <c r="ER866" s="13"/>
      <c r="ES866" s="13"/>
      <c r="ET866" s="13"/>
      <c r="EU866" s="13"/>
      <c r="EV866" s="13"/>
      <c r="EW866" s="13"/>
      <c r="EX866" s="13"/>
      <c r="EY866" s="13"/>
      <c r="EZ866" s="13"/>
      <c r="FA866" s="13"/>
      <c r="FB866" s="13"/>
      <c r="FC866" s="13"/>
      <c r="FD866" s="13"/>
      <c r="FE866" s="13"/>
      <c r="FF866" s="13"/>
      <c r="FG866" s="13"/>
      <c r="FH866" s="13"/>
      <c r="FI866" s="13"/>
      <c r="FJ866" s="13"/>
      <c r="FK866" s="13"/>
      <c r="FL866" s="13"/>
      <c r="FM866" s="13"/>
      <c r="FN866" s="13"/>
      <c r="FO866" s="13"/>
      <c r="FP866" s="13"/>
      <c r="FQ866" s="13"/>
      <c r="FR866" s="13"/>
      <c r="FS866" s="13"/>
      <c r="FT866" s="13"/>
      <c r="FU866" s="13"/>
      <c r="FV866" s="13"/>
      <c r="FW866" s="13"/>
      <c r="FX866" s="13"/>
      <c r="FY866" s="13"/>
      <c r="FZ866" s="13"/>
      <c r="GA866" s="13"/>
      <c r="GB866" s="13"/>
      <c r="GC866" s="13"/>
      <c r="GD866" s="13"/>
      <c r="GE866" s="13"/>
      <c r="GF866" s="13"/>
    </row>
    <row r="867">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c r="BW867" s="13"/>
      <c r="BX867" s="13"/>
      <c r="BY867" s="13"/>
      <c r="BZ867" s="13"/>
      <c r="CA867" s="13"/>
      <c r="CB867" s="13"/>
      <c r="CC867" s="13"/>
      <c r="CD867" s="13"/>
      <c r="CE867" s="13"/>
      <c r="CF867" s="13"/>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L867" s="13"/>
      <c r="EM867" s="13"/>
      <c r="EN867" s="13"/>
      <c r="EO867" s="13"/>
      <c r="EP867" s="13"/>
      <c r="EQ867" s="13"/>
      <c r="ER867" s="13"/>
      <c r="ES867" s="13"/>
      <c r="ET867" s="13"/>
      <c r="EU867" s="13"/>
      <c r="EV867" s="13"/>
      <c r="EW867" s="13"/>
      <c r="EX867" s="13"/>
      <c r="EY867" s="13"/>
      <c r="EZ867" s="13"/>
      <c r="FA867" s="13"/>
      <c r="FB867" s="13"/>
      <c r="FC867" s="13"/>
      <c r="FD867" s="13"/>
      <c r="FE867" s="13"/>
      <c r="FF867" s="13"/>
      <c r="FG867" s="13"/>
      <c r="FH867" s="13"/>
      <c r="FI867" s="13"/>
      <c r="FJ867" s="13"/>
      <c r="FK867" s="13"/>
      <c r="FL867" s="13"/>
      <c r="FM867" s="13"/>
      <c r="FN867" s="13"/>
      <c r="FO867" s="13"/>
      <c r="FP867" s="13"/>
      <c r="FQ867" s="13"/>
      <c r="FR867" s="13"/>
      <c r="FS867" s="13"/>
      <c r="FT867" s="13"/>
      <c r="FU867" s="13"/>
      <c r="FV867" s="13"/>
      <c r="FW867" s="13"/>
      <c r="FX867" s="13"/>
      <c r="FY867" s="13"/>
      <c r="FZ867" s="13"/>
      <c r="GA867" s="13"/>
      <c r="GB867" s="13"/>
      <c r="GC867" s="13"/>
      <c r="GD867" s="13"/>
      <c r="GE867" s="13"/>
      <c r="GF867" s="13"/>
    </row>
    <row r="868">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c r="BW868" s="13"/>
      <c r="BX868" s="13"/>
      <c r="BY868" s="13"/>
      <c r="BZ868" s="13"/>
      <c r="CA868" s="13"/>
      <c r="CB868" s="13"/>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13"/>
      <c r="DP868" s="13"/>
      <c r="DQ868" s="13"/>
      <c r="DR868" s="13"/>
      <c r="DS868" s="13"/>
      <c r="DT868" s="13"/>
      <c r="DU868" s="13"/>
      <c r="DV868" s="13"/>
      <c r="DW868" s="13"/>
      <c r="DX868" s="13"/>
      <c r="DY868" s="13"/>
      <c r="DZ868" s="13"/>
      <c r="EA868" s="13"/>
      <c r="EB868" s="13"/>
      <c r="EC868" s="13"/>
      <c r="ED868" s="13"/>
      <c r="EE868" s="13"/>
      <c r="EF868" s="13"/>
      <c r="EG868" s="13"/>
      <c r="EH868" s="13"/>
      <c r="EI868" s="13"/>
      <c r="EJ868" s="13"/>
      <c r="EK868" s="13"/>
      <c r="EL868" s="13"/>
      <c r="EM868" s="13"/>
      <c r="EN868" s="13"/>
      <c r="EO868" s="13"/>
      <c r="EP868" s="13"/>
      <c r="EQ868" s="13"/>
      <c r="ER868" s="13"/>
      <c r="ES868" s="13"/>
      <c r="ET868" s="13"/>
      <c r="EU868" s="13"/>
      <c r="EV868" s="13"/>
      <c r="EW868" s="13"/>
      <c r="EX868" s="13"/>
      <c r="EY868" s="13"/>
      <c r="EZ868" s="13"/>
      <c r="FA868" s="13"/>
      <c r="FB868" s="13"/>
      <c r="FC868" s="13"/>
      <c r="FD868" s="13"/>
      <c r="FE868" s="13"/>
      <c r="FF868" s="13"/>
      <c r="FG868" s="13"/>
      <c r="FH868" s="13"/>
      <c r="FI868" s="13"/>
      <c r="FJ868" s="13"/>
      <c r="FK868" s="13"/>
      <c r="FL868" s="13"/>
      <c r="FM868" s="13"/>
      <c r="FN868" s="13"/>
      <c r="FO868" s="13"/>
      <c r="FP868" s="13"/>
      <c r="FQ868" s="13"/>
      <c r="FR868" s="13"/>
      <c r="FS868" s="13"/>
      <c r="FT868" s="13"/>
      <c r="FU868" s="13"/>
      <c r="FV868" s="13"/>
      <c r="FW868" s="13"/>
      <c r="FX868" s="13"/>
      <c r="FY868" s="13"/>
      <c r="FZ868" s="13"/>
      <c r="GA868" s="13"/>
      <c r="GB868" s="13"/>
      <c r="GC868" s="13"/>
      <c r="GD868" s="13"/>
      <c r="GE868" s="13"/>
      <c r="GF868" s="13"/>
    </row>
    <row r="869">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13"/>
      <c r="CG869" s="13"/>
      <c r="CH869" s="13"/>
      <c r="CI869" s="13"/>
      <c r="CJ869" s="13"/>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c r="DO869" s="13"/>
      <c r="DP869" s="13"/>
      <c r="DQ869" s="13"/>
      <c r="DR869" s="13"/>
      <c r="DS869" s="13"/>
      <c r="DT869" s="13"/>
      <c r="DU869" s="13"/>
      <c r="DV869" s="13"/>
      <c r="DW869" s="13"/>
      <c r="DX869" s="13"/>
      <c r="DY869" s="13"/>
      <c r="DZ869" s="13"/>
      <c r="EA869" s="13"/>
      <c r="EB869" s="13"/>
      <c r="EC869" s="13"/>
      <c r="ED869" s="13"/>
      <c r="EE869" s="13"/>
      <c r="EF869" s="13"/>
      <c r="EG869" s="13"/>
      <c r="EH869" s="13"/>
      <c r="EI869" s="13"/>
      <c r="EJ869" s="13"/>
      <c r="EK869" s="13"/>
      <c r="EL869" s="13"/>
      <c r="EM869" s="13"/>
      <c r="EN869" s="13"/>
      <c r="EO869" s="13"/>
      <c r="EP869" s="13"/>
      <c r="EQ869" s="13"/>
      <c r="ER869" s="13"/>
      <c r="ES869" s="13"/>
      <c r="ET869" s="13"/>
      <c r="EU869" s="13"/>
      <c r="EV869" s="13"/>
      <c r="EW869" s="13"/>
      <c r="EX869" s="13"/>
      <c r="EY869" s="13"/>
      <c r="EZ869" s="13"/>
      <c r="FA869" s="13"/>
      <c r="FB869" s="13"/>
      <c r="FC869" s="13"/>
      <c r="FD869" s="13"/>
      <c r="FE869" s="13"/>
      <c r="FF869" s="13"/>
      <c r="FG869" s="13"/>
      <c r="FH869" s="13"/>
      <c r="FI869" s="13"/>
      <c r="FJ869" s="13"/>
      <c r="FK869" s="13"/>
      <c r="FL869" s="13"/>
      <c r="FM869" s="13"/>
      <c r="FN869" s="13"/>
      <c r="FO869" s="13"/>
      <c r="FP869" s="13"/>
      <c r="FQ869" s="13"/>
      <c r="FR869" s="13"/>
      <c r="FS869" s="13"/>
      <c r="FT869" s="13"/>
      <c r="FU869" s="13"/>
      <c r="FV869" s="13"/>
      <c r="FW869" s="13"/>
      <c r="FX869" s="13"/>
      <c r="FY869" s="13"/>
      <c r="FZ869" s="13"/>
      <c r="GA869" s="13"/>
      <c r="GB869" s="13"/>
      <c r="GC869" s="13"/>
      <c r="GD869" s="13"/>
      <c r="GE869" s="13"/>
      <c r="GF869" s="13"/>
    </row>
    <row r="870">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3"/>
      <c r="DM870" s="13"/>
      <c r="DN870" s="13"/>
      <c r="DO870" s="13"/>
      <c r="DP870" s="13"/>
      <c r="DQ870" s="13"/>
      <c r="DR870" s="13"/>
      <c r="DS870" s="13"/>
      <c r="DT870" s="13"/>
      <c r="DU870" s="13"/>
      <c r="DV870" s="13"/>
      <c r="DW870" s="13"/>
      <c r="DX870" s="13"/>
      <c r="DY870" s="13"/>
      <c r="DZ870" s="13"/>
      <c r="EA870" s="13"/>
      <c r="EB870" s="13"/>
      <c r="EC870" s="13"/>
      <c r="ED870" s="13"/>
      <c r="EE870" s="13"/>
      <c r="EF870" s="13"/>
      <c r="EG870" s="13"/>
      <c r="EH870" s="13"/>
      <c r="EI870" s="13"/>
      <c r="EJ870" s="13"/>
      <c r="EK870" s="13"/>
      <c r="EL870" s="13"/>
      <c r="EM870" s="13"/>
      <c r="EN870" s="13"/>
      <c r="EO870" s="13"/>
      <c r="EP870" s="13"/>
      <c r="EQ870" s="13"/>
      <c r="ER870" s="13"/>
      <c r="ES870" s="13"/>
      <c r="ET870" s="13"/>
      <c r="EU870" s="13"/>
      <c r="EV870" s="13"/>
      <c r="EW870" s="13"/>
      <c r="EX870" s="13"/>
      <c r="EY870" s="13"/>
      <c r="EZ870" s="13"/>
      <c r="FA870" s="13"/>
      <c r="FB870" s="13"/>
      <c r="FC870" s="13"/>
      <c r="FD870" s="13"/>
      <c r="FE870" s="13"/>
      <c r="FF870" s="13"/>
      <c r="FG870" s="13"/>
      <c r="FH870" s="13"/>
      <c r="FI870" s="13"/>
      <c r="FJ870" s="13"/>
      <c r="FK870" s="13"/>
      <c r="FL870" s="13"/>
      <c r="FM870" s="13"/>
      <c r="FN870" s="13"/>
      <c r="FO870" s="13"/>
      <c r="FP870" s="13"/>
      <c r="FQ870" s="13"/>
      <c r="FR870" s="13"/>
      <c r="FS870" s="13"/>
      <c r="FT870" s="13"/>
      <c r="FU870" s="13"/>
      <c r="FV870" s="13"/>
      <c r="FW870" s="13"/>
      <c r="FX870" s="13"/>
      <c r="FY870" s="13"/>
      <c r="FZ870" s="13"/>
      <c r="GA870" s="13"/>
      <c r="GB870" s="13"/>
      <c r="GC870" s="13"/>
      <c r="GD870" s="13"/>
      <c r="GE870" s="13"/>
      <c r="GF870" s="13"/>
    </row>
    <row r="87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c r="EU871" s="13"/>
      <c r="EV871" s="13"/>
      <c r="EW871" s="13"/>
      <c r="EX871" s="13"/>
      <c r="EY871" s="13"/>
      <c r="EZ871" s="13"/>
      <c r="FA871" s="13"/>
      <c r="FB871" s="13"/>
      <c r="FC871" s="13"/>
      <c r="FD871" s="13"/>
      <c r="FE871" s="13"/>
      <c r="FF871" s="13"/>
      <c r="FG871" s="13"/>
      <c r="FH871" s="13"/>
      <c r="FI871" s="13"/>
      <c r="FJ871" s="13"/>
      <c r="FK871" s="13"/>
      <c r="FL871" s="13"/>
      <c r="FM871" s="13"/>
      <c r="FN871" s="13"/>
      <c r="FO871" s="13"/>
      <c r="FP871" s="13"/>
      <c r="FQ871" s="13"/>
      <c r="FR871" s="13"/>
      <c r="FS871" s="13"/>
      <c r="FT871" s="13"/>
      <c r="FU871" s="13"/>
      <c r="FV871" s="13"/>
      <c r="FW871" s="13"/>
      <c r="FX871" s="13"/>
      <c r="FY871" s="13"/>
      <c r="FZ871" s="13"/>
      <c r="GA871" s="13"/>
      <c r="GB871" s="13"/>
      <c r="GC871" s="13"/>
      <c r="GD871" s="13"/>
      <c r="GE871" s="13"/>
      <c r="GF871" s="13"/>
    </row>
    <row r="87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c r="DU872" s="13"/>
      <c r="DV872" s="13"/>
      <c r="DW872" s="13"/>
      <c r="DX872" s="13"/>
      <c r="DY872" s="13"/>
      <c r="DZ872" s="13"/>
      <c r="EA872" s="13"/>
      <c r="EB872" s="13"/>
      <c r="EC872" s="13"/>
      <c r="ED872" s="13"/>
      <c r="EE872" s="13"/>
      <c r="EF872" s="13"/>
      <c r="EG872" s="13"/>
      <c r="EH872" s="13"/>
      <c r="EI872" s="13"/>
      <c r="EJ872" s="13"/>
      <c r="EK872" s="13"/>
      <c r="EL872" s="13"/>
      <c r="EM872" s="13"/>
      <c r="EN872" s="13"/>
      <c r="EO872" s="13"/>
      <c r="EP872" s="13"/>
      <c r="EQ872" s="13"/>
      <c r="ER872" s="13"/>
      <c r="ES872" s="13"/>
      <c r="ET872" s="13"/>
      <c r="EU872" s="13"/>
      <c r="EV872" s="13"/>
      <c r="EW872" s="13"/>
      <c r="EX872" s="13"/>
      <c r="EY872" s="13"/>
      <c r="EZ872" s="13"/>
      <c r="FA872" s="13"/>
      <c r="FB872" s="13"/>
      <c r="FC872" s="13"/>
      <c r="FD872" s="13"/>
      <c r="FE872" s="13"/>
      <c r="FF872" s="13"/>
      <c r="FG872" s="13"/>
      <c r="FH872" s="13"/>
      <c r="FI872" s="13"/>
      <c r="FJ872" s="13"/>
      <c r="FK872" s="13"/>
      <c r="FL872" s="13"/>
      <c r="FM872" s="13"/>
      <c r="FN872" s="13"/>
      <c r="FO872" s="13"/>
      <c r="FP872" s="13"/>
      <c r="FQ872" s="13"/>
      <c r="FR872" s="13"/>
      <c r="FS872" s="13"/>
      <c r="FT872" s="13"/>
      <c r="FU872" s="13"/>
      <c r="FV872" s="13"/>
      <c r="FW872" s="13"/>
      <c r="FX872" s="13"/>
      <c r="FY872" s="13"/>
      <c r="FZ872" s="13"/>
      <c r="GA872" s="13"/>
      <c r="GB872" s="13"/>
      <c r="GC872" s="13"/>
      <c r="GD872" s="13"/>
      <c r="GE872" s="13"/>
      <c r="GF872" s="13"/>
    </row>
    <row r="87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c r="EU873" s="13"/>
      <c r="EV873" s="13"/>
      <c r="EW873" s="13"/>
      <c r="EX873" s="13"/>
      <c r="EY873" s="13"/>
      <c r="EZ873" s="13"/>
      <c r="FA873" s="13"/>
      <c r="FB873" s="13"/>
      <c r="FC873" s="13"/>
      <c r="FD873" s="13"/>
      <c r="FE873" s="13"/>
      <c r="FF873" s="13"/>
      <c r="FG873" s="13"/>
      <c r="FH873" s="13"/>
      <c r="FI873" s="13"/>
      <c r="FJ873" s="13"/>
      <c r="FK873" s="13"/>
      <c r="FL873" s="13"/>
      <c r="FM873" s="13"/>
      <c r="FN873" s="13"/>
      <c r="FO873" s="13"/>
      <c r="FP873" s="13"/>
      <c r="FQ873" s="13"/>
      <c r="FR873" s="13"/>
      <c r="FS873" s="13"/>
      <c r="FT873" s="13"/>
      <c r="FU873" s="13"/>
      <c r="FV873" s="13"/>
      <c r="FW873" s="13"/>
      <c r="FX873" s="13"/>
      <c r="FY873" s="13"/>
      <c r="FZ873" s="13"/>
      <c r="GA873" s="13"/>
      <c r="GB873" s="13"/>
      <c r="GC873" s="13"/>
      <c r="GD873" s="13"/>
      <c r="GE873" s="13"/>
      <c r="GF873" s="13"/>
    </row>
    <row r="87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3"/>
      <c r="DM874" s="13"/>
      <c r="DN874" s="13"/>
      <c r="DO874" s="13"/>
      <c r="DP874" s="13"/>
      <c r="DQ874" s="13"/>
      <c r="DR874" s="13"/>
      <c r="DS874" s="13"/>
      <c r="DT874" s="13"/>
      <c r="DU874" s="13"/>
      <c r="DV874" s="13"/>
      <c r="DW874" s="13"/>
      <c r="DX874" s="13"/>
      <c r="DY874" s="13"/>
      <c r="DZ874" s="13"/>
      <c r="EA874" s="13"/>
      <c r="EB874" s="13"/>
      <c r="EC874" s="13"/>
      <c r="ED874" s="13"/>
      <c r="EE874" s="13"/>
      <c r="EF874" s="13"/>
      <c r="EG874" s="13"/>
      <c r="EH874" s="13"/>
      <c r="EI874" s="13"/>
      <c r="EJ874" s="13"/>
      <c r="EK874" s="13"/>
      <c r="EL874" s="13"/>
      <c r="EM874" s="13"/>
      <c r="EN874" s="13"/>
      <c r="EO874" s="13"/>
      <c r="EP874" s="13"/>
      <c r="EQ874" s="13"/>
      <c r="ER874" s="13"/>
      <c r="ES874" s="13"/>
      <c r="ET874" s="13"/>
      <c r="EU874" s="13"/>
      <c r="EV874" s="13"/>
      <c r="EW874" s="13"/>
      <c r="EX874" s="13"/>
      <c r="EY874" s="13"/>
      <c r="EZ874" s="13"/>
      <c r="FA874" s="13"/>
      <c r="FB874" s="13"/>
      <c r="FC874" s="13"/>
      <c r="FD874" s="13"/>
      <c r="FE874" s="13"/>
      <c r="FF874" s="13"/>
      <c r="FG874" s="13"/>
      <c r="FH874" s="13"/>
      <c r="FI874" s="13"/>
      <c r="FJ874" s="13"/>
      <c r="FK874" s="13"/>
      <c r="FL874" s="13"/>
      <c r="FM874" s="13"/>
      <c r="FN874" s="13"/>
      <c r="FO874" s="13"/>
      <c r="FP874" s="13"/>
      <c r="FQ874" s="13"/>
      <c r="FR874" s="13"/>
      <c r="FS874" s="13"/>
      <c r="FT874" s="13"/>
      <c r="FU874" s="13"/>
      <c r="FV874" s="13"/>
      <c r="FW874" s="13"/>
      <c r="FX874" s="13"/>
      <c r="FY874" s="13"/>
      <c r="FZ874" s="13"/>
      <c r="GA874" s="13"/>
      <c r="GB874" s="13"/>
      <c r="GC874" s="13"/>
      <c r="GD874" s="13"/>
      <c r="GE874" s="13"/>
      <c r="GF874" s="13"/>
    </row>
    <row r="87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c r="DK875" s="13"/>
      <c r="DL875" s="13"/>
      <c r="DM875" s="13"/>
      <c r="DN875" s="13"/>
      <c r="DO875" s="13"/>
      <c r="DP875" s="13"/>
      <c r="DQ875" s="13"/>
      <c r="DR875" s="13"/>
      <c r="DS875" s="13"/>
      <c r="DT875" s="13"/>
      <c r="DU875" s="13"/>
      <c r="DV875" s="13"/>
      <c r="DW875" s="13"/>
      <c r="DX875" s="13"/>
      <c r="DY875" s="13"/>
      <c r="DZ875" s="13"/>
      <c r="EA875" s="13"/>
      <c r="EB875" s="13"/>
      <c r="EC875" s="13"/>
      <c r="ED875" s="13"/>
      <c r="EE875" s="13"/>
      <c r="EF875" s="13"/>
      <c r="EG875" s="13"/>
      <c r="EH875" s="13"/>
      <c r="EI875" s="13"/>
      <c r="EJ875" s="13"/>
      <c r="EK875" s="13"/>
      <c r="EL875" s="13"/>
      <c r="EM875" s="13"/>
      <c r="EN875" s="13"/>
      <c r="EO875" s="13"/>
      <c r="EP875" s="13"/>
      <c r="EQ875" s="13"/>
      <c r="ER875" s="13"/>
      <c r="ES875" s="13"/>
      <c r="ET875" s="13"/>
      <c r="EU875" s="13"/>
      <c r="EV875" s="13"/>
      <c r="EW875" s="13"/>
      <c r="EX875" s="13"/>
      <c r="EY875" s="13"/>
      <c r="EZ875" s="13"/>
      <c r="FA875" s="13"/>
      <c r="FB875" s="13"/>
      <c r="FC875" s="13"/>
      <c r="FD875" s="13"/>
      <c r="FE875" s="13"/>
      <c r="FF875" s="13"/>
      <c r="FG875" s="13"/>
      <c r="FH875" s="13"/>
      <c r="FI875" s="13"/>
      <c r="FJ875" s="13"/>
      <c r="FK875" s="13"/>
      <c r="FL875" s="13"/>
      <c r="FM875" s="13"/>
      <c r="FN875" s="13"/>
      <c r="FO875" s="13"/>
      <c r="FP875" s="13"/>
      <c r="FQ875" s="13"/>
      <c r="FR875" s="13"/>
      <c r="FS875" s="13"/>
      <c r="FT875" s="13"/>
      <c r="FU875" s="13"/>
      <c r="FV875" s="13"/>
      <c r="FW875" s="13"/>
      <c r="FX875" s="13"/>
      <c r="FY875" s="13"/>
      <c r="FZ875" s="13"/>
      <c r="GA875" s="13"/>
      <c r="GB875" s="13"/>
      <c r="GC875" s="13"/>
      <c r="GD875" s="13"/>
      <c r="GE875" s="13"/>
      <c r="GF875" s="13"/>
    </row>
    <row r="87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c r="DU876" s="13"/>
      <c r="DV876" s="13"/>
      <c r="DW876" s="13"/>
      <c r="DX876" s="13"/>
      <c r="DY876" s="13"/>
      <c r="DZ876" s="13"/>
      <c r="EA876" s="13"/>
      <c r="EB876" s="13"/>
      <c r="EC876" s="13"/>
      <c r="ED876" s="13"/>
      <c r="EE876" s="13"/>
      <c r="EF876" s="13"/>
      <c r="EG876" s="13"/>
      <c r="EH876" s="13"/>
      <c r="EI876" s="13"/>
      <c r="EJ876" s="13"/>
      <c r="EK876" s="13"/>
      <c r="EL876" s="13"/>
      <c r="EM876" s="13"/>
      <c r="EN876" s="13"/>
      <c r="EO876" s="13"/>
      <c r="EP876" s="13"/>
      <c r="EQ876" s="13"/>
      <c r="ER876" s="13"/>
      <c r="ES876" s="13"/>
      <c r="ET876" s="13"/>
      <c r="EU876" s="13"/>
      <c r="EV876" s="13"/>
      <c r="EW876" s="13"/>
      <c r="EX876" s="13"/>
      <c r="EY876" s="13"/>
      <c r="EZ876" s="13"/>
      <c r="FA876" s="13"/>
      <c r="FB876" s="13"/>
      <c r="FC876" s="13"/>
      <c r="FD876" s="13"/>
      <c r="FE876" s="13"/>
      <c r="FF876" s="13"/>
      <c r="FG876" s="13"/>
      <c r="FH876" s="13"/>
      <c r="FI876" s="13"/>
      <c r="FJ876" s="13"/>
      <c r="FK876" s="13"/>
      <c r="FL876" s="13"/>
      <c r="FM876" s="13"/>
      <c r="FN876" s="13"/>
      <c r="FO876" s="13"/>
      <c r="FP876" s="13"/>
      <c r="FQ876" s="13"/>
      <c r="FR876" s="13"/>
      <c r="FS876" s="13"/>
      <c r="FT876" s="13"/>
      <c r="FU876" s="13"/>
      <c r="FV876" s="13"/>
      <c r="FW876" s="13"/>
      <c r="FX876" s="13"/>
      <c r="FY876" s="13"/>
      <c r="FZ876" s="13"/>
      <c r="GA876" s="13"/>
      <c r="GB876" s="13"/>
      <c r="GC876" s="13"/>
      <c r="GD876" s="13"/>
      <c r="GE876" s="13"/>
      <c r="GF876" s="13"/>
    </row>
    <row r="877">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c r="DO877" s="13"/>
      <c r="DP877" s="13"/>
      <c r="DQ877" s="13"/>
      <c r="DR877" s="13"/>
      <c r="DS877" s="13"/>
      <c r="DT877" s="13"/>
      <c r="DU877" s="13"/>
      <c r="DV877" s="13"/>
      <c r="DW877" s="13"/>
      <c r="DX877" s="13"/>
      <c r="DY877" s="13"/>
      <c r="DZ877" s="13"/>
      <c r="EA877" s="13"/>
      <c r="EB877" s="13"/>
      <c r="EC877" s="13"/>
      <c r="ED877" s="13"/>
      <c r="EE877" s="13"/>
      <c r="EF877" s="13"/>
      <c r="EG877" s="13"/>
      <c r="EH877" s="13"/>
      <c r="EI877" s="13"/>
      <c r="EJ877" s="13"/>
      <c r="EK877" s="13"/>
      <c r="EL877" s="13"/>
      <c r="EM877" s="13"/>
      <c r="EN877" s="13"/>
      <c r="EO877" s="13"/>
      <c r="EP877" s="13"/>
      <c r="EQ877" s="13"/>
      <c r="ER877" s="13"/>
      <c r="ES877" s="13"/>
      <c r="ET877" s="13"/>
      <c r="EU877" s="13"/>
      <c r="EV877" s="13"/>
      <c r="EW877" s="13"/>
      <c r="EX877" s="13"/>
      <c r="EY877" s="13"/>
      <c r="EZ877" s="13"/>
      <c r="FA877" s="13"/>
      <c r="FB877" s="13"/>
      <c r="FC877" s="13"/>
      <c r="FD877" s="13"/>
      <c r="FE877" s="13"/>
      <c r="FF877" s="13"/>
      <c r="FG877" s="13"/>
      <c r="FH877" s="13"/>
      <c r="FI877" s="13"/>
      <c r="FJ877" s="13"/>
      <c r="FK877" s="13"/>
      <c r="FL877" s="13"/>
      <c r="FM877" s="13"/>
      <c r="FN877" s="13"/>
      <c r="FO877" s="13"/>
      <c r="FP877" s="13"/>
      <c r="FQ877" s="13"/>
      <c r="FR877" s="13"/>
      <c r="FS877" s="13"/>
      <c r="FT877" s="13"/>
      <c r="FU877" s="13"/>
      <c r="FV877" s="13"/>
      <c r="FW877" s="13"/>
      <c r="FX877" s="13"/>
      <c r="FY877" s="13"/>
      <c r="FZ877" s="13"/>
      <c r="GA877" s="13"/>
      <c r="GB877" s="13"/>
      <c r="GC877" s="13"/>
      <c r="GD877" s="13"/>
      <c r="GE877" s="13"/>
      <c r="GF877" s="13"/>
    </row>
    <row r="878">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c r="EU878" s="13"/>
      <c r="EV878" s="13"/>
      <c r="EW878" s="13"/>
      <c r="EX878" s="13"/>
      <c r="EY878" s="13"/>
      <c r="EZ878" s="13"/>
      <c r="FA878" s="13"/>
      <c r="FB878" s="13"/>
      <c r="FC878" s="13"/>
      <c r="FD878" s="13"/>
      <c r="FE878" s="13"/>
      <c r="FF878" s="13"/>
      <c r="FG878" s="13"/>
      <c r="FH878" s="13"/>
      <c r="FI878" s="13"/>
      <c r="FJ878" s="13"/>
      <c r="FK878" s="13"/>
      <c r="FL878" s="13"/>
      <c r="FM878" s="13"/>
      <c r="FN878" s="13"/>
      <c r="FO878" s="13"/>
      <c r="FP878" s="13"/>
      <c r="FQ878" s="13"/>
      <c r="FR878" s="13"/>
      <c r="FS878" s="13"/>
      <c r="FT878" s="13"/>
      <c r="FU878" s="13"/>
      <c r="FV878" s="13"/>
      <c r="FW878" s="13"/>
      <c r="FX878" s="13"/>
      <c r="FY878" s="13"/>
      <c r="FZ878" s="13"/>
      <c r="GA878" s="13"/>
      <c r="GB878" s="13"/>
      <c r="GC878" s="13"/>
      <c r="GD878" s="13"/>
      <c r="GE878" s="13"/>
      <c r="GF878" s="13"/>
    </row>
    <row r="879">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c r="EU879" s="13"/>
      <c r="EV879" s="13"/>
      <c r="EW879" s="13"/>
      <c r="EX879" s="13"/>
      <c r="EY879" s="13"/>
      <c r="EZ879" s="13"/>
      <c r="FA879" s="13"/>
      <c r="FB879" s="13"/>
      <c r="FC879" s="13"/>
      <c r="FD879" s="13"/>
      <c r="FE879" s="13"/>
      <c r="FF879" s="13"/>
      <c r="FG879" s="13"/>
      <c r="FH879" s="13"/>
      <c r="FI879" s="13"/>
      <c r="FJ879" s="13"/>
      <c r="FK879" s="13"/>
      <c r="FL879" s="13"/>
      <c r="FM879" s="13"/>
      <c r="FN879" s="13"/>
      <c r="FO879" s="13"/>
      <c r="FP879" s="13"/>
      <c r="FQ879" s="13"/>
      <c r="FR879" s="13"/>
      <c r="FS879" s="13"/>
      <c r="FT879" s="13"/>
      <c r="FU879" s="13"/>
      <c r="FV879" s="13"/>
      <c r="FW879" s="13"/>
      <c r="FX879" s="13"/>
      <c r="FY879" s="13"/>
      <c r="FZ879" s="13"/>
      <c r="GA879" s="13"/>
      <c r="GB879" s="13"/>
      <c r="GC879" s="13"/>
      <c r="GD879" s="13"/>
      <c r="GE879" s="13"/>
      <c r="GF879" s="13"/>
    </row>
    <row r="880">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3"/>
      <c r="EL880" s="13"/>
      <c r="EM880" s="13"/>
      <c r="EN880" s="13"/>
      <c r="EO880" s="13"/>
      <c r="EP880" s="13"/>
      <c r="EQ880" s="13"/>
      <c r="ER880" s="13"/>
      <c r="ES880" s="13"/>
      <c r="ET880" s="13"/>
      <c r="EU880" s="13"/>
      <c r="EV880" s="13"/>
      <c r="EW880" s="13"/>
      <c r="EX880" s="13"/>
      <c r="EY880" s="13"/>
      <c r="EZ880" s="13"/>
      <c r="FA880" s="13"/>
      <c r="FB880" s="13"/>
      <c r="FC880" s="13"/>
      <c r="FD880" s="13"/>
      <c r="FE880" s="13"/>
      <c r="FF880" s="13"/>
      <c r="FG880" s="13"/>
      <c r="FH880" s="13"/>
      <c r="FI880" s="13"/>
      <c r="FJ880" s="13"/>
      <c r="FK880" s="13"/>
      <c r="FL880" s="13"/>
      <c r="FM880" s="13"/>
      <c r="FN880" s="13"/>
      <c r="FO880" s="13"/>
      <c r="FP880" s="13"/>
      <c r="FQ880" s="13"/>
      <c r="FR880" s="13"/>
      <c r="FS880" s="13"/>
      <c r="FT880" s="13"/>
      <c r="FU880" s="13"/>
      <c r="FV880" s="13"/>
      <c r="FW880" s="13"/>
      <c r="FX880" s="13"/>
      <c r="FY880" s="13"/>
      <c r="FZ880" s="13"/>
      <c r="GA880" s="13"/>
      <c r="GB880" s="13"/>
      <c r="GC880" s="13"/>
      <c r="GD880" s="13"/>
      <c r="GE880" s="13"/>
      <c r="GF880" s="13"/>
    </row>
    <row r="88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3"/>
      <c r="EL881" s="13"/>
      <c r="EM881" s="13"/>
      <c r="EN881" s="13"/>
      <c r="EO881" s="13"/>
      <c r="EP881" s="13"/>
      <c r="EQ881" s="13"/>
      <c r="ER881" s="13"/>
      <c r="ES881" s="13"/>
      <c r="ET881" s="13"/>
      <c r="EU881" s="13"/>
      <c r="EV881" s="13"/>
      <c r="EW881" s="13"/>
      <c r="EX881" s="13"/>
      <c r="EY881" s="13"/>
      <c r="EZ881" s="13"/>
      <c r="FA881" s="13"/>
      <c r="FB881" s="13"/>
      <c r="FC881" s="13"/>
      <c r="FD881" s="13"/>
      <c r="FE881" s="13"/>
      <c r="FF881" s="13"/>
      <c r="FG881" s="13"/>
      <c r="FH881" s="13"/>
      <c r="FI881" s="13"/>
      <c r="FJ881" s="13"/>
      <c r="FK881" s="13"/>
      <c r="FL881" s="13"/>
      <c r="FM881" s="13"/>
      <c r="FN881" s="13"/>
      <c r="FO881" s="13"/>
      <c r="FP881" s="13"/>
      <c r="FQ881" s="13"/>
      <c r="FR881" s="13"/>
      <c r="FS881" s="13"/>
      <c r="FT881" s="13"/>
      <c r="FU881" s="13"/>
      <c r="FV881" s="13"/>
      <c r="FW881" s="13"/>
      <c r="FX881" s="13"/>
      <c r="FY881" s="13"/>
      <c r="FZ881" s="13"/>
      <c r="GA881" s="13"/>
      <c r="GB881" s="13"/>
      <c r="GC881" s="13"/>
      <c r="GD881" s="13"/>
      <c r="GE881" s="13"/>
      <c r="GF881" s="13"/>
    </row>
    <row r="88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c r="EU882" s="13"/>
      <c r="EV882" s="13"/>
      <c r="EW882" s="13"/>
      <c r="EX882" s="13"/>
      <c r="EY882" s="13"/>
      <c r="EZ882" s="13"/>
      <c r="FA882" s="13"/>
      <c r="FB882" s="13"/>
      <c r="FC882" s="13"/>
      <c r="FD882" s="13"/>
      <c r="FE882" s="13"/>
      <c r="FF882" s="13"/>
      <c r="FG882" s="13"/>
      <c r="FH882" s="13"/>
      <c r="FI882" s="13"/>
      <c r="FJ882" s="13"/>
      <c r="FK882" s="13"/>
      <c r="FL882" s="13"/>
      <c r="FM882" s="13"/>
      <c r="FN882" s="13"/>
      <c r="FO882" s="13"/>
      <c r="FP882" s="13"/>
      <c r="FQ882" s="13"/>
      <c r="FR882" s="13"/>
      <c r="FS882" s="13"/>
      <c r="FT882" s="13"/>
      <c r="FU882" s="13"/>
      <c r="FV882" s="13"/>
      <c r="FW882" s="13"/>
      <c r="FX882" s="13"/>
      <c r="FY882" s="13"/>
      <c r="FZ882" s="13"/>
      <c r="GA882" s="13"/>
      <c r="GB882" s="13"/>
      <c r="GC882" s="13"/>
      <c r="GD882" s="13"/>
      <c r="GE882" s="13"/>
      <c r="GF882" s="13"/>
    </row>
    <row r="88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c r="EU883" s="13"/>
      <c r="EV883" s="13"/>
      <c r="EW883" s="13"/>
      <c r="EX883" s="13"/>
      <c r="EY883" s="13"/>
      <c r="EZ883" s="13"/>
      <c r="FA883" s="13"/>
      <c r="FB883" s="13"/>
      <c r="FC883" s="13"/>
      <c r="FD883" s="13"/>
      <c r="FE883" s="13"/>
      <c r="FF883" s="13"/>
      <c r="FG883" s="13"/>
      <c r="FH883" s="13"/>
      <c r="FI883" s="13"/>
      <c r="FJ883" s="13"/>
      <c r="FK883" s="13"/>
      <c r="FL883" s="13"/>
      <c r="FM883" s="13"/>
      <c r="FN883" s="13"/>
      <c r="FO883" s="13"/>
      <c r="FP883" s="13"/>
      <c r="FQ883" s="13"/>
      <c r="FR883" s="13"/>
      <c r="FS883" s="13"/>
      <c r="FT883" s="13"/>
      <c r="FU883" s="13"/>
      <c r="FV883" s="13"/>
      <c r="FW883" s="13"/>
      <c r="FX883" s="13"/>
      <c r="FY883" s="13"/>
      <c r="FZ883" s="13"/>
      <c r="GA883" s="13"/>
      <c r="GB883" s="13"/>
      <c r="GC883" s="13"/>
      <c r="GD883" s="13"/>
      <c r="GE883" s="13"/>
      <c r="GF883" s="13"/>
    </row>
    <row r="88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c r="EU884" s="13"/>
      <c r="EV884" s="13"/>
      <c r="EW884" s="13"/>
      <c r="EX884" s="13"/>
      <c r="EY884" s="13"/>
      <c r="EZ884" s="13"/>
      <c r="FA884" s="13"/>
      <c r="FB884" s="13"/>
      <c r="FC884" s="13"/>
      <c r="FD884" s="13"/>
      <c r="FE884" s="13"/>
      <c r="FF884" s="13"/>
      <c r="FG884" s="13"/>
      <c r="FH884" s="13"/>
      <c r="FI884" s="13"/>
      <c r="FJ884" s="13"/>
      <c r="FK884" s="13"/>
      <c r="FL884" s="13"/>
      <c r="FM884" s="13"/>
      <c r="FN884" s="13"/>
      <c r="FO884" s="13"/>
      <c r="FP884" s="13"/>
      <c r="FQ884" s="13"/>
      <c r="FR884" s="13"/>
      <c r="FS884" s="13"/>
      <c r="FT884" s="13"/>
      <c r="FU884" s="13"/>
      <c r="FV884" s="13"/>
      <c r="FW884" s="13"/>
      <c r="FX884" s="13"/>
      <c r="FY884" s="13"/>
      <c r="FZ884" s="13"/>
      <c r="GA884" s="13"/>
      <c r="GB884" s="13"/>
      <c r="GC884" s="13"/>
      <c r="GD884" s="13"/>
      <c r="GE884" s="13"/>
      <c r="GF884" s="13"/>
    </row>
    <row r="88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c r="EU885" s="13"/>
      <c r="EV885" s="13"/>
      <c r="EW885" s="13"/>
      <c r="EX885" s="13"/>
      <c r="EY885" s="13"/>
      <c r="EZ885" s="13"/>
      <c r="FA885" s="13"/>
      <c r="FB885" s="13"/>
      <c r="FC885" s="13"/>
      <c r="FD885" s="13"/>
      <c r="FE885" s="13"/>
      <c r="FF885" s="13"/>
      <c r="FG885" s="13"/>
      <c r="FH885" s="13"/>
      <c r="FI885" s="13"/>
      <c r="FJ885" s="13"/>
      <c r="FK885" s="13"/>
      <c r="FL885" s="13"/>
      <c r="FM885" s="13"/>
      <c r="FN885" s="13"/>
      <c r="FO885" s="13"/>
      <c r="FP885" s="13"/>
      <c r="FQ885" s="13"/>
      <c r="FR885" s="13"/>
      <c r="FS885" s="13"/>
      <c r="FT885" s="13"/>
      <c r="FU885" s="13"/>
      <c r="FV885" s="13"/>
      <c r="FW885" s="13"/>
      <c r="FX885" s="13"/>
      <c r="FY885" s="13"/>
      <c r="FZ885" s="13"/>
      <c r="GA885" s="13"/>
      <c r="GB885" s="13"/>
      <c r="GC885" s="13"/>
      <c r="GD885" s="13"/>
      <c r="GE885" s="13"/>
      <c r="GF885" s="13"/>
    </row>
    <row r="88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c r="EU886" s="13"/>
      <c r="EV886" s="13"/>
      <c r="EW886" s="13"/>
      <c r="EX886" s="13"/>
      <c r="EY886" s="13"/>
      <c r="EZ886" s="13"/>
      <c r="FA886" s="13"/>
      <c r="FB886" s="13"/>
      <c r="FC886" s="13"/>
      <c r="FD886" s="13"/>
      <c r="FE886" s="13"/>
      <c r="FF886" s="13"/>
      <c r="FG886" s="13"/>
      <c r="FH886" s="13"/>
      <c r="FI886" s="13"/>
      <c r="FJ886" s="13"/>
      <c r="FK886" s="13"/>
      <c r="FL886" s="13"/>
      <c r="FM886" s="13"/>
      <c r="FN886" s="13"/>
      <c r="FO886" s="13"/>
      <c r="FP886" s="13"/>
      <c r="FQ886" s="13"/>
      <c r="FR886" s="13"/>
      <c r="FS886" s="13"/>
      <c r="FT886" s="13"/>
      <c r="FU886" s="13"/>
      <c r="FV886" s="13"/>
      <c r="FW886" s="13"/>
      <c r="FX886" s="13"/>
      <c r="FY886" s="13"/>
      <c r="FZ886" s="13"/>
      <c r="GA886" s="13"/>
      <c r="GB886" s="13"/>
      <c r="GC886" s="13"/>
      <c r="GD886" s="13"/>
      <c r="GE886" s="13"/>
      <c r="GF886" s="13"/>
    </row>
    <row r="887">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c r="EU887" s="13"/>
      <c r="EV887" s="13"/>
      <c r="EW887" s="13"/>
      <c r="EX887" s="13"/>
      <c r="EY887" s="13"/>
      <c r="EZ887" s="13"/>
      <c r="FA887" s="13"/>
      <c r="FB887" s="13"/>
      <c r="FC887" s="13"/>
      <c r="FD887" s="13"/>
      <c r="FE887" s="13"/>
      <c r="FF887" s="13"/>
      <c r="FG887" s="13"/>
      <c r="FH887" s="13"/>
      <c r="FI887" s="13"/>
      <c r="FJ887" s="13"/>
      <c r="FK887" s="13"/>
      <c r="FL887" s="13"/>
      <c r="FM887" s="13"/>
      <c r="FN887" s="13"/>
      <c r="FO887" s="13"/>
      <c r="FP887" s="13"/>
      <c r="FQ887" s="13"/>
      <c r="FR887" s="13"/>
      <c r="FS887" s="13"/>
      <c r="FT887" s="13"/>
      <c r="FU887" s="13"/>
      <c r="FV887" s="13"/>
      <c r="FW887" s="13"/>
      <c r="FX887" s="13"/>
      <c r="FY887" s="13"/>
      <c r="FZ887" s="13"/>
      <c r="GA887" s="13"/>
      <c r="GB887" s="13"/>
      <c r="GC887" s="13"/>
      <c r="GD887" s="13"/>
      <c r="GE887" s="13"/>
      <c r="GF887" s="13"/>
    </row>
    <row r="888">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c r="EU888" s="13"/>
      <c r="EV888" s="13"/>
      <c r="EW888" s="13"/>
      <c r="EX888" s="13"/>
      <c r="EY888" s="13"/>
      <c r="EZ888" s="13"/>
      <c r="FA888" s="13"/>
      <c r="FB888" s="13"/>
      <c r="FC888" s="13"/>
      <c r="FD888" s="13"/>
      <c r="FE888" s="13"/>
      <c r="FF888" s="13"/>
      <c r="FG888" s="13"/>
      <c r="FH888" s="13"/>
      <c r="FI888" s="13"/>
      <c r="FJ888" s="13"/>
      <c r="FK888" s="13"/>
      <c r="FL888" s="13"/>
      <c r="FM888" s="13"/>
      <c r="FN888" s="13"/>
      <c r="FO888" s="13"/>
      <c r="FP888" s="13"/>
      <c r="FQ888" s="13"/>
      <c r="FR888" s="13"/>
      <c r="FS888" s="13"/>
      <c r="FT888" s="13"/>
      <c r="FU888" s="13"/>
      <c r="FV888" s="13"/>
      <c r="FW888" s="13"/>
      <c r="FX888" s="13"/>
      <c r="FY888" s="13"/>
      <c r="FZ888" s="13"/>
      <c r="GA888" s="13"/>
      <c r="GB888" s="13"/>
      <c r="GC888" s="13"/>
      <c r="GD888" s="13"/>
      <c r="GE888" s="13"/>
      <c r="GF888" s="13"/>
    </row>
    <row r="889">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c r="EU889" s="13"/>
      <c r="EV889" s="13"/>
      <c r="EW889" s="13"/>
      <c r="EX889" s="13"/>
      <c r="EY889" s="13"/>
      <c r="EZ889" s="13"/>
      <c r="FA889" s="13"/>
      <c r="FB889" s="13"/>
      <c r="FC889" s="13"/>
      <c r="FD889" s="13"/>
      <c r="FE889" s="13"/>
      <c r="FF889" s="13"/>
      <c r="FG889" s="13"/>
      <c r="FH889" s="13"/>
      <c r="FI889" s="13"/>
      <c r="FJ889" s="13"/>
      <c r="FK889" s="13"/>
      <c r="FL889" s="13"/>
      <c r="FM889" s="13"/>
      <c r="FN889" s="13"/>
      <c r="FO889" s="13"/>
      <c r="FP889" s="13"/>
      <c r="FQ889" s="13"/>
      <c r="FR889" s="13"/>
      <c r="FS889" s="13"/>
      <c r="FT889" s="13"/>
      <c r="FU889" s="13"/>
      <c r="FV889" s="13"/>
      <c r="FW889" s="13"/>
      <c r="FX889" s="13"/>
      <c r="FY889" s="13"/>
      <c r="FZ889" s="13"/>
      <c r="GA889" s="13"/>
      <c r="GB889" s="13"/>
      <c r="GC889" s="13"/>
      <c r="GD889" s="13"/>
      <c r="GE889" s="13"/>
      <c r="GF889" s="13"/>
    </row>
    <row r="890">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c r="EU890" s="13"/>
      <c r="EV890" s="13"/>
      <c r="EW890" s="13"/>
      <c r="EX890" s="13"/>
      <c r="EY890" s="13"/>
      <c r="EZ890" s="13"/>
      <c r="FA890" s="13"/>
      <c r="FB890" s="13"/>
      <c r="FC890" s="13"/>
      <c r="FD890" s="13"/>
      <c r="FE890" s="13"/>
      <c r="FF890" s="13"/>
      <c r="FG890" s="13"/>
      <c r="FH890" s="13"/>
      <c r="FI890" s="13"/>
      <c r="FJ890" s="13"/>
      <c r="FK890" s="13"/>
      <c r="FL890" s="13"/>
      <c r="FM890" s="13"/>
      <c r="FN890" s="13"/>
      <c r="FO890" s="13"/>
      <c r="FP890" s="13"/>
      <c r="FQ890" s="13"/>
      <c r="FR890" s="13"/>
      <c r="FS890" s="13"/>
      <c r="FT890" s="13"/>
      <c r="FU890" s="13"/>
      <c r="FV890" s="13"/>
      <c r="FW890" s="13"/>
      <c r="FX890" s="13"/>
      <c r="FY890" s="13"/>
      <c r="FZ890" s="13"/>
      <c r="GA890" s="13"/>
      <c r="GB890" s="13"/>
      <c r="GC890" s="13"/>
      <c r="GD890" s="13"/>
      <c r="GE890" s="13"/>
      <c r="GF890" s="13"/>
    </row>
    <row r="89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c r="EU891" s="13"/>
      <c r="EV891" s="13"/>
      <c r="EW891" s="13"/>
      <c r="EX891" s="13"/>
      <c r="EY891" s="13"/>
      <c r="EZ891" s="13"/>
      <c r="FA891" s="13"/>
      <c r="FB891" s="13"/>
      <c r="FC891" s="13"/>
      <c r="FD891" s="13"/>
      <c r="FE891" s="13"/>
      <c r="FF891" s="13"/>
      <c r="FG891" s="13"/>
      <c r="FH891" s="13"/>
      <c r="FI891" s="13"/>
      <c r="FJ891" s="13"/>
      <c r="FK891" s="13"/>
      <c r="FL891" s="13"/>
      <c r="FM891" s="13"/>
      <c r="FN891" s="13"/>
      <c r="FO891" s="13"/>
      <c r="FP891" s="13"/>
      <c r="FQ891" s="13"/>
      <c r="FR891" s="13"/>
      <c r="FS891" s="13"/>
      <c r="FT891" s="13"/>
      <c r="FU891" s="13"/>
      <c r="FV891" s="13"/>
      <c r="FW891" s="13"/>
      <c r="FX891" s="13"/>
      <c r="FY891" s="13"/>
      <c r="FZ891" s="13"/>
      <c r="GA891" s="13"/>
      <c r="GB891" s="13"/>
      <c r="GC891" s="13"/>
      <c r="GD891" s="13"/>
      <c r="GE891" s="13"/>
      <c r="GF891" s="13"/>
    </row>
    <row r="89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c r="EU892" s="13"/>
      <c r="EV892" s="13"/>
      <c r="EW892" s="13"/>
      <c r="EX892" s="13"/>
      <c r="EY892" s="13"/>
      <c r="EZ892" s="13"/>
      <c r="FA892" s="13"/>
      <c r="FB892" s="13"/>
      <c r="FC892" s="13"/>
      <c r="FD892" s="13"/>
      <c r="FE892" s="13"/>
      <c r="FF892" s="13"/>
      <c r="FG892" s="13"/>
      <c r="FH892" s="13"/>
      <c r="FI892" s="13"/>
      <c r="FJ892" s="13"/>
      <c r="FK892" s="13"/>
      <c r="FL892" s="13"/>
      <c r="FM892" s="13"/>
      <c r="FN892" s="13"/>
      <c r="FO892" s="13"/>
      <c r="FP892" s="13"/>
      <c r="FQ892" s="13"/>
      <c r="FR892" s="13"/>
      <c r="FS892" s="13"/>
      <c r="FT892" s="13"/>
      <c r="FU892" s="13"/>
      <c r="FV892" s="13"/>
      <c r="FW892" s="13"/>
      <c r="FX892" s="13"/>
      <c r="FY892" s="13"/>
      <c r="FZ892" s="13"/>
      <c r="GA892" s="13"/>
      <c r="GB892" s="13"/>
      <c r="GC892" s="13"/>
      <c r="GD892" s="13"/>
      <c r="GE892" s="13"/>
      <c r="GF892" s="13"/>
    </row>
    <row r="89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c r="EU893" s="13"/>
      <c r="EV893" s="13"/>
      <c r="EW893" s="13"/>
      <c r="EX893" s="13"/>
      <c r="EY893" s="13"/>
      <c r="EZ893" s="13"/>
      <c r="FA893" s="13"/>
      <c r="FB893" s="13"/>
      <c r="FC893" s="13"/>
      <c r="FD893" s="13"/>
      <c r="FE893" s="13"/>
      <c r="FF893" s="13"/>
      <c r="FG893" s="13"/>
      <c r="FH893" s="13"/>
      <c r="FI893" s="13"/>
      <c r="FJ893" s="13"/>
      <c r="FK893" s="13"/>
      <c r="FL893" s="13"/>
      <c r="FM893" s="13"/>
      <c r="FN893" s="13"/>
      <c r="FO893" s="13"/>
      <c r="FP893" s="13"/>
      <c r="FQ893" s="13"/>
      <c r="FR893" s="13"/>
      <c r="FS893" s="13"/>
      <c r="FT893" s="13"/>
      <c r="FU893" s="13"/>
      <c r="FV893" s="13"/>
      <c r="FW893" s="13"/>
      <c r="FX893" s="13"/>
      <c r="FY893" s="13"/>
      <c r="FZ893" s="13"/>
      <c r="GA893" s="13"/>
      <c r="GB893" s="13"/>
      <c r="GC893" s="13"/>
      <c r="GD893" s="13"/>
      <c r="GE893" s="13"/>
      <c r="GF893" s="13"/>
    </row>
    <row r="89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c r="EU894" s="13"/>
      <c r="EV894" s="13"/>
      <c r="EW894" s="13"/>
      <c r="EX894" s="13"/>
      <c r="EY894" s="13"/>
      <c r="EZ894" s="13"/>
      <c r="FA894" s="13"/>
      <c r="FB894" s="13"/>
      <c r="FC894" s="13"/>
      <c r="FD894" s="13"/>
      <c r="FE894" s="13"/>
      <c r="FF894" s="13"/>
      <c r="FG894" s="13"/>
      <c r="FH894" s="13"/>
      <c r="FI894" s="13"/>
      <c r="FJ894" s="13"/>
      <c r="FK894" s="13"/>
      <c r="FL894" s="13"/>
      <c r="FM894" s="13"/>
      <c r="FN894" s="13"/>
      <c r="FO894" s="13"/>
      <c r="FP894" s="13"/>
      <c r="FQ894" s="13"/>
      <c r="FR894" s="13"/>
      <c r="FS894" s="13"/>
      <c r="FT894" s="13"/>
      <c r="FU894" s="13"/>
      <c r="FV894" s="13"/>
      <c r="FW894" s="13"/>
      <c r="FX894" s="13"/>
      <c r="FY894" s="13"/>
      <c r="FZ894" s="13"/>
      <c r="GA894" s="13"/>
      <c r="GB894" s="13"/>
      <c r="GC894" s="13"/>
      <c r="GD894" s="13"/>
      <c r="GE894" s="13"/>
      <c r="GF894" s="13"/>
    </row>
    <row r="89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c r="EU895" s="13"/>
      <c r="EV895" s="13"/>
      <c r="EW895" s="13"/>
      <c r="EX895" s="13"/>
      <c r="EY895" s="13"/>
      <c r="EZ895" s="13"/>
      <c r="FA895" s="13"/>
      <c r="FB895" s="13"/>
      <c r="FC895" s="13"/>
      <c r="FD895" s="13"/>
      <c r="FE895" s="13"/>
      <c r="FF895" s="13"/>
      <c r="FG895" s="13"/>
      <c r="FH895" s="13"/>
      <c r="FI895" s="13"/>
      <c r="FJ895" s="13"/>
      <c r="FK895" s="13"/>
      <c r="FL895" s="13"/>
      <c r="FM895" s="13"/>
      <c r="FN895" s="13"/>
      <c r="FO895" s="13"/>
      <c r="FP895" s="13"/>
      <c r="FQ895" s="13"/>
      <c r="FR895" s="13"/>
      <c r="FS895" s="13"/>
      <c r="FT895" s="13"/>
      <c r="FU895" s="13"/>
      <c r="FV895" s="13"/>
      <c r="FW895" s="13"/>
      <c r="FX895" s="13"/>
      <c r="FY895" s="13"/>
      <c r="FZ895" s="13"/>
      <c r="GA895" s="13"/>
      <c r="GB895" s="13"/>
      <c r="GC895" s="13"/>
      <c r="GD895" s="13"/>
      <c r="GE895" s="13"/>
      <c r="GF895" s="13"/>
    </row>
    <row r="89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c r="EU896" s="13"/>
      <c r="EV896" s="13"/>
      <c r="EW896" s="13"/>
      <c r="EX896" s="13"/>
      <c r="EY896" s="13"/>
      <c r="EZ896" s="13"/>
      <c r="FA896" s="13"/>
      <c r="FB896" s="13"/>
      <c r="FC896" s="13"/>
      <c r="FD896" s="13"/>
      <c r="FE896" s="13"/>
      <c r="FF896" s="13"/>
      <c r="FG896" s="13"/>
      <c r="FH896" s="13"/>
      <c r="FI896" s="13"/>
      <c r="FJ896" s="13"/>
      <c r="FK896" s="13"/>
      <c r="FL896" s="13"/>
      <c r="FM896" s="13"/>
      <c r="FN896" s="13"/>
      <c r="FO896" s="13"/>
      <c r="FP896" s="13"/>
      <c r="FQ896" s="13"/>
      <c r="FR896" s="13"/>
      <c r="FS896" s="13"/>
      <c r="FT896" s="13"/>
      <c r="FU896" s="13"/>
      <c r="FV896" s="13"/>
      <c r="FW896" s="13"/>
      <c r="FX896" s="13"/>
      <c r="FY896" s="13"/>
      <c r="FZ896" s="13"/>
      <c r="GA896" s="13"/>
      <c r="GB896" s="13"/>
      <c r="GC896" s="13"/>
      <c r="GD896" s="13"/>
      <c r="GE896" s="13"/>
      <c r="GF896" s="13"/>
    </row>
    <row r="897">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c r="EU897" s="13"/>
      <c r="EV897" s="13"/>
      <c r="EW897" s="13"/>
      <c r="EX897" s="13"/>
      <c r="EY897" s="13"/>
      <c r="EZ897" s="13"/>
      <c r="FA897" s="13"/>
      <c r="FB897" s="13"/>
      <c r="FC897" s="13"/>
      <c r="FD897" s="13"/>
      <c r="FE897" s="13"/>
      <c r="FF897" s="13"/>
      <c r="FG897" s="13"/>
      <c r="FH897" s="13"/>
      <c r="FI897" s="13"/>
      <c r="FJ897" s="13"/>
      <c r="FK897" s="13"/>
      <c r="FL897" s="13"/>
      <c r="FM897" s="13"/>
      <c r="FN897" s="13"/>
      <c r="FO897" s="13"/>
      <c r="FP897" s="13"/>
      <c r="FQ897" s="13"/>
      <c r="FR897" s="13"/>
      <c r="FS897" s="13"/>
      <c r="FT897" s="13"/>
      <c r="FU897" s="13"/>
      <c r="FV897" s="13"/>
      <c r="FW897" s="13"/>
      <c r="FX897" s="13"/>
      <c r="FY897" s="13"/>
      <c r="FZ897" s="13"/>
      <c r="GA897" s="13"/>
      <c r="GB897" s="13"/>
      <c r="GC897" s="13"/>
      <c r="GD897" s="13"/>
      <c r="GE897" s="13"/>
      <c r="GF897" s="13"/>
    </row>
    <row r="898">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c r="EU898" s="13"/>
      <c r="EV898" s="13"/>
      <c r="EW898" s="13"/>
      <c r="EX898" s="13"/>
      <c r="EY898" s="13"/>
      <c r="EZ898" s="13"/>
      <c r="FA898" s="13"/>
      <c r="FB898" s="13"/>
      <c r="FC898" s="13"/>
      <c r="FD898" s="13"/>
      <c r="FE898" s="13"/>
      <c r="FF898" s="13"/>
      <c r="FG898" s="13"/>
      <c r="FH898" s="13"/>
      <c r="FI898" s="13"/>
      <c r="FJ898" s="13"/>
      <c r="FK898" s="13"/>
      <c r="FL898" s="13"/>
      <c r="FM898" s="13"/>
      <c r="FN898" s="13"/>
      <c r="FO898" s="13"/>
      <c r="FP898" s="13"/>
      <c r="FQ898" s="13"/>
      <c r="FR898" s="13"/>
      <c r="FS898" s="13"/>
      <c r="FT898" s="13"/>
      <c r="FU898" s="13"/>
      <c r="FV898" s="13"/>
      <c r="FW898" s="13"/>
      <c r="FX898" s="13"/>
      <c r="FY898" s="13"/>
      <c r="FZ898" s="13"/>
      <c r="GA898" s="13"/>
      <c r="GB898" s="13"/>
      <c r="GC898" s="13"/>
      <c r="GD898" s="13"/>
      <c r="GE898" s="13"/>
      <c r="GF898" s="13"/>
    </row>
    <row r="899">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c r="EU899" s="13"/>
      <c r="EV899" s="13"/>
      <c r="EW899" s="13"/>
      <c r="EX899" s="13"/>
      <c r="EY899" s="13"/>
      <c r="EZ899" s="13"/>
      <c r="FA899" s="13"/>
      <c r="FB899" s="13"/>
      <c r="FC899" s="13"/>
      <c r="FD899" s="13"/>
      <c r="FE899" s="13"/>
      <c r="FF899" s="13"/>
      <c r="FG899" s="13"/>
      <c r="FH899" s="13"/>
      <c r="FI899" s="13"/>
      <c r="FJ899" s="13"/>
      <c r="FK899" s="13"/>
      <c r="FL899" s="13"/>
      <c r="FM899" s="13"/>
      <c r="FN899" s="13"/>
      <c r="FO899" s="13"/>
      <c r="FP899" s="13"/>
      <c r="FQ899" s="13"/>
      <c r="FR899" s="13"/>
      <c r="FS899" s="13"/>
      <c r="FT899" s="13"/>
      <c r="FU899" s="13"/>
      <c r="FV899" s="13"/>
      <c r="FW899" s="13"/>
      <c r="FX899" s="13"/>
      <c r="FY899" s="13"/>
      <c r="FZ899" s="13"/>
      <c r="GA899" s="13"/>
      <c r="GB899" s="13"/>
      <c r="GC899" s="13"/>
      <c r="GD899" s="13"/>
      <c r="GE899" s="13"/>
      <c r="GF899" s="13"/>
    </row>
    <row r="900">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c r="EU900" s="13"/>
      <c r="EV900" s="13"/>
      <c r="EW900" s="13"/>
      <c r="EX900" s="13"/>
      <c r="EY900" s="13"/>
      <c r="EZ900" s="13"/>
      <c r="FA900" s="13"/>
      <c r="FB900" s="13"/>
      <c r="FC900" s="13"/>
      <c r="FD900" s="13"/>
      <c r="FE900" s="13"/>
      <c r="FF900" s="13"/>
      <c r="FG900" s="13"/>
      <c r="FH900" s="13"/>
      <c r="FI900" s="13"/>
      <c r="FJ900" s="13"/>
      <c r="FK900" s="13"/>
      <c r="FL900" s="13"/>
      <c r="FM900" s="13"/>
      <c r="FN900" s="13"/>
      <c r="FO900" s="13"/>
      <c r="FP900" s="13"/>
      <c r="FQ900" s="13"/>
      <c r="FR900" s="13"/>
      <c r="FS900" s="13"/>
      <c r="FT900" s="13"/>
      <c r="FU900" s="13"/>
      <c r="FV900" s="13"/>
      <c r="FW900" s="13"/>
      <c r="FX900" s="13"/>
      <c r="FY900" s="13"/>
      <c r="FZ900" s="13"/>
      <c r="GA900" s="13"/>
      <c r="GB900" s="13"/>
      <c r="GC900" s="13"/>
      <c r="GD900" s="13"/>
      <c r="GE900" s="13"/>
      <c r="GF900" s="13"/>
    </row>
    <row r="90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c r="EU901" s="13"/>
      <c r="EV901" s="13"/>
      <c r="EW901" s="13"/>
      <c r="EX901" s="13"/>
      <c r="EY901" s="13"/>
      <c r="EZ901" s="13"/>
      <c r="FA901" s="13"/>
      <c r="FB901" s="13"/>
      <c r="FC901" s="13"/>
      <c r="FD901" s="13"/>
      <c r="FE901" s="13"/>
      <c r="FF901" s="13"/>
      <c r="FG901" s="13"/>
      <c r="FH901" s="13"/>
      <c r="FI901" s="13"/>
      <c r="FJ901" s="13"/>
      <c r="FK901" s="13"/>
      <c r="FL901" s="13"/>
      <c r="FM901" s="13"/>
      <c r="FN901" s="13"/>
      <c r="FO901" s="13"/>
      <c r="FP901" s="13"/>
      <c r="FQ901" s="13"/>
      <c r="FR901" s="13"/>
      <c r="FS901" s="13"/>
      <c r="FT901" s="13"/>
      <c r="FU901" s="13"/>
      <c r="FV901" s="13"/>
      <c r="FW901" s="13"/>
      <c r="FX901" s="13"/>
      <c r="FY901" s="13"/>
      <c r="FZ901" s="13"/>
      <c r="GA901" s="13"/>
      <c r="GB901" s="13"/>
      <c r="GC901" s="13"/>
      <c r="GD901" s="13"/>
      <c r="GE901" s="13"/>
      <c r="GF901" s="13"/>
    </row>
    <row r="9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c r="EU902" s="13"/>
      <c r="EV902" s="13"/>
      <c r="EW902" s="13"/>
      <c r="EX902" s="13"/>
      <c r="EY902" s="13"/>
      <c r="EZ902" s="13"/>
      <c r="FA902" s="13"/>
      <c r="FB902" s="13"/>
      <c r="FC902" s="13"/>
      <c r="FD902" s="13"/>
      <c r="FE902" s="13"/>
      <c r="FF902" s="13"/>
      <c r="FG902" s="13"/>
      <c r="FH902" s="13"/>
      <c r="FI902" s="13"/>
      <c r="FJ902" s="13"/>
      <c r="FK902" s="13"/>
      <c r="FL902" s="13"/>
      <c r="FM902" s="13"/>
      <c r="FN902" s="13"/>
      <c r="FO902" s="13"/>
      <c r="FP902" s="13"/>
      <c r="FQ902" s="13"/>
      <c r="FR902" s="13"/>
      <c r="FS902" s="13"/>
      <c r="FT902" s="13"/>
      <c r="FU902" s="13"/>
      <c r="FV902" s="13"/>
      <c r="FW902" s="13"/>
      <c r="FX902" s="13"/>
      <c r="FY902" s="13"/>
      <c r="FZ902" s="13"/>
      <c r="GA902" s="13"/>
      <c r="GB902" s="13"/>
      <c r="GC902" s="13"/>
      <c r="GD902" s="13"/>
      <c r="GE902" s="13"/>
      <c r="GF902" s="13"/>
    </row>
    <row r="90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c r="EU903" s="13"/>
      <c r="EV903" s="13"/>
      <c r="EW903" s="13"/>
      <c r="EX903" s="13"/>
      <c r="EY903" s="13"/>
      <c r="EZ903" s="13"/>
      <c r="FA903" s="13"/>
      <c r="FB903" s="13"/>
      <c r="FC903" s="13"/>
      <c r="FD903" s="13"/>
      <c r="FE903" s="13"/>
      <c r="FF903" s="13"/>
      <c r="FG903" s="13"/>
      <c r="FH903" s="13"/>
      <c r="FI903" s="13"/>
      <c r="FJ903" s="13"/>
      <c r="FK903" s="13"/>
      <c r="FL903" s="13"/>
      <c r="FM903" s="13"/>
      <c r="FN903" s="13"/>
      <c r="FO903" s="13"/>
      <c r="FP903" s="13"/>
      <c r="FQ903" s="13"/>
      <c r="FR903" s="13"/>
      <c r="FS903" s="13"/>
      <c r="FT903" s="13"/>
      <c r="FU903" s="13"/>
      <c r="FV903" s="13"/>
      <c r="FW903" s="13"/>
      <c r="FX903" s="13"/>
      <c r="FY903" s="13"/>
      <c r="FZ903" s="13"/>
      <c r="GA903" s="13"/>
      <c r="GB903" s="13"/>
      <c r="GC903" s="13"/>
      <c r="GD903" s="13"/>
      <c r="GE903" s="13"/>
      <c r="GF903" s="13"/>
    </row>
    <row r="9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c r="EU904" s="13"/>
      <c r="EV904" s="13"/>
      <c r="EW904" s="13"/>
      <c r="EX904" s="13"/>
      <c r="EY904" s="13"/>
      <c r="EZ904" s="13"/>
      <c r="FA904" s="13"/>
      <c r="FB904" s="13"/>
      <c r="FC904" s="13"/>
      <c r="FD904" s="13"/>
      <c r="FE904" s="13"/>
      <c r="FF904" s="13"/>
      <c r="FG904" s="13"/>
      <c r="FH904" s="13"/>
      <c r="FI904" s="13"/>
      <c r="FJ904" s="13"/>
      <c r="FK904" s="13"/>
      <c r="FL904" s="13"/>
      <c r="FM904" s="13"/>
      <c r="FN904" s="13"/>
      <c r="FO904" s="13"/>
      <c r="FP904" s="13"/>
      <c r="FQ904" s="13"/>
      <c r="FR904" s="13"/>
      <c r="FS904" s="13"/>
      <c r="FT904" s="13"/>
      <c r="FU904" s="13"/>
      <c r="FV904" s="13"/>
      <c r="FW904" s="13"/>
      <c r="FX904" s="13"/>
      <c r="FY904" s="13"/>
      <c r="FZ904" s="13"/>
      <c r="GA904" s="13"/>
      <c r="GB904" s="13"/>
      <c r="GC904" s="13"/>
      <c r="GD904" s="13"/>
      <c r="GE904" s="13"/>
      <c r="GF904" s="13"/>
    </row>
    <row r="90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U905" s="13"/>
      <c r="EV905" s="13"/>
      <c r="EW905" s="13"/>
      <c r="EX905" s="13"/>
      <c r="EY905" s="13"/>
      <c r="EZ905" s="13"/>
      <c r="FA905" s="13"/>
      <c r="FB905" s="13"/>
      <c r="FC905" s="13"/>
      <c r="FD905" s="13"/>
      <c r="FE905" s="13"/>
      <c r="FF905" s="13"/>
      <c r="FG905" s="13"/>
      <c r="FH905" s="13"/>
      <c r="FI905" s="13"/>
      <c r="FJ905" s="13"/>
      <c r="FK905" s="13"/>
      <c r="FL905" s="13"/>
      <c r="FM905" s="13"/>
      <c r="FN905" s="13"/>
      <c r="FO905" s="13"/>
      <c r="FP905" s="13"/>
      <c r="FQ905" s="13"/>
      <c r="FR905" s="13"/>
      <c r="FS905" s="13"/>
      <c r="FT905" s="13"/>
      <c r="FU905" s="13"/>
      <c r="FV905" s="13"/>
      <c r="FW905" s="13"/>
      <c r="FX905" s="13"/>
      <c r="FY905" s="13"/>
      <c r="FZ905" s="13"/>
      <c r="GA905" s="13"/>
      <c r="GB905" s="13"/>
      <c r="GC905" s="13"/>
      <c r="GD905" s="13"/>
      <c r="GE905" s="13"/>
      <c r="GF905" s="13"/>
    </row>
    <row r="90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c r="EU906" s="13"/>
      <c r="EV906" s="13"/>
      <c r="EW906" s="13"/>
      <c r="EX906" s="13"/>
      <c r="EY906" s="13"/>
      <c r="EZ906" s="13"/>
      <c r="FA906" s="13"/>
      <c r="FB906" s="13"/>
      <c r="FC906" s="13"/>
      <c r="FD906" s="13"/>
      <c r="FE906" s="13"/>
      <c r="FF906" s="13"/>
      <c r="FG906" s="13"/>
      <c r="FH906" s="13"/>
      <c r="FI906" s="13"/>
      <c r="FJ906" s="13"/>
      <c r="FK906" s="13"/>
      <c r="FL906" s="13"/>
      <c r="FM906" s="13"/>
      <c r="FN906" s="13"/>
      <c r="FO906" s="13"/>
      <c r="FP906" s="13"/>
      <c r="FQ906" s="13"/>
      <c r="FR906" s="13"/>
      <c r="FS906" s="13"/>
      <c r="FT906" s="13"/>
      <c r="FU906" s="13"/>
      <c r="FV906" s="13"/>
      <c r="FW906" s="13"/>
      <c r="FX906" s="13"/>
      <c r="FY906" s="13"/>
      <c r="FZ906" s="13"/>
      <c r="GA906" s="13"/>
      <c r="GB906" s="13"/>
      <c r="GC906" s="13"/>
      <c r="GD906" s="13"/>
      <c r="GE906" s="13"/>
      <c r="GF906" s="13"/>
    </row>
    <row r="907">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U907" s="13"/>
      <c r="EV907" s="13"/>
      <c r="EW907" s="13"/>
      <c r="EX907" s="13"/>
      <c r="EY907" s="13"/>
      <c r="EZ907" s="13"/>
      <c r="FA907" s="13"/>
      <c r="FB907" s="13"/>
      <c r="FC907" s="13"/>
      <c r="FD907" s="13"/>
      <c r="FE907" s="13"/>
      <c r="FF907" s="13"/>
      <c r="FG907" s="13"/>
      <c r="FH907" s="13"/>
      <c r="FI907" s="13"/>
      <c r="FJ907" s="13"/>
      <c r="FK907" s="13"/>
      <c r="FL907" s="13"/>
      <c r="FM907" s="13"/>
      <c r="FN907" s="13"/>
      <c r="FO907" s="13"/>
      <c r="FP907" s="13"/>
      <c r="FQ907" s="13"/>
      <c r="FR907" s="13"/>
      <c r="FS907" s="13"/>
      <c r="FT907" s="13"/>
      <c r="FU907" s="13"/>
      <c r="FV907" s="13"/>
      <c r="FW907" s="13"/>
      <c r="FX907" s="13"/>
      <c r="FY907" s="13"/>
      <c r="FZ907" s="13"/>
      <c r="GA907" s="13"/>
      <c r="GB907" s="13"/>
      <c r="GC907" s="13"/>
      <c r="GD907" s="13"/>
      <c r="GE907" s="13"/>
      <c r="GF907" s="13"/>
    </row>
    <row r="908">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c r="EU908" s="13"/>
      <c r="EV908" s="13"/>
      <c r="EW908" s="13"/>
      <c r="EX908" s="13"/>
      <c r="EY908" s="13"/>
      <c r="EZ908" s="13"/>
      <c r="FA908" s="13"/>
      <c r="FB908" s="13"/>
      <c r="FC908" s="13"/>
      <c r="FD908" s="13"/>
      <c r="FE908" s="13"/>
      <c r="FF908" s="13"/>
      <c r="FG908" s="13"/>
      <c r="FH908" s="13"/>
      <c r="FI908" s="13"/>
      <c r="FJ908" s="13"/>
      <c r="FK908" s="13"/>
      <c r="FL908" s="13"/>
      <c r="FM908" s="13"/>
      <c r="FN908" s="13"/>
      <c r="FO908" s="13"/>
      <c r="FP908" s="13"/>
      <c r="FQ908" s="13"/>
      <c r="FR908" s="13"/>
      <c r="FS908" s="13"/>
      <c r="FT908" s="13"/>
      <c r="FU908" s="13"/>
      <c r="FV908" s="13"/>
      <c r="FW908" s="13"/>
      <c r="FX908" s="13"/>
      <c r="FY908" s="13"/>
      <c r="FZ908" s="13"/>
      <c r="GA908" s="13"/>
      <c r="GB908" s="13"/>
      <c r="GC908" s="13"/>
      <c r="GD908" s="13"/>
      <c r="GE908" s="13"/>
      <c r="GF908" s="13"/>
    </row>
    <row r="909">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c r="EU909" s="13"/>
      <c r="EV909" s="13"/>
      <c r="EW909" s="13"/>
      <c r="EX909" s="13"/>
      <c r="EY909" s="13"/>
      <c r="EZ909" s="13"/>
      <c r="FA909" s="13"/>
      <c r="FB909" s="13"/>
      <c r="FC909" s="13"/>
      <c r="FD909" s="13"/>
      <c r="FE909" s="13"/>
      <c r="FF909" s="13"/>
      <c r="FG909" s="13"/>
      <c r="FH909" s="13"/>
      <c r="FI909" s="13"/>
      <c r="FJ909" s="13"/>
      <c r="FK909" s="13"/>
      <c r="FL909" s="13"/>
      <c r="FM909" s="13"/>
      <c r="FN909" s="13"/>
      <c r="FO909" s="13"/>
      <c r="FP909" s="13"/>
      <c r="FQ909" s="13"/>
      <c r="FR909" s="13"/>
      <c r="FS909" s="13"/>
      <c r="FT909" s="13"/>
      <c r="FU909" s="13"/>
      <c r="FV909" s="13"/>
      <c r="FW909" s="13"/>
      <c r="FX909" s="13"/>
      <c r="FY909" s="13"/>
      <c r="FZ909" s="13"/>
      <c r="GA909" s="13"/>
      <c r="GB909" s="13"/>
      <c r="GC909" s="13"/>
      <c r="GD909" s="13"/>
      <c r="GE909" s="13"/>
      <c r="GF909" s="13"/>
    </row>
    <row r="910">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c r="EU910" s="13"/>
      <c r="EV910" s="13"/>
      <c r="EW910" s="13"/>
      <c r="EX910" s="13"/>
      <c r="EY910" s="13"/>
      <c r="EZ910" s="13"/>
      <c r="FA910" s="13"/>
      <c r="FB910" s="13"/>
      <c r="FC910" s="13"/>
      <c r="FD910" s="13"/>
      <c r="FE910" s="13"/>
      <c r="FF910" s="13"/>
      <c r="FG910" s="13"/>
      <c r="FH910" s="13"/>
      <c r="FI910" s="13"/>
      <c r="FJ910" s="13"/>
      <c r="FK910" s="13"/>
      <c r="FL910" s="13"/>
      <c r="FM910" s="13"/>
      <c r="FN910" s="13"/>
      <c r="FO910" s="13"/>
      <c r="FP910" s="13"/>
      <c r="FQ910" s="13"/>
      <c r="FR910" s="13"/>
      <c r="FS910" s="13"/>
      <c r="FT910" s="13"/>
      <c r="FU910" s="13"/>
      <c r="FV910" s="13"/>
      <c r="FW910" s="13"/>
      <c r="FX910" s="13"/>
      <c r="FY910" s="13"/>
      <c r="FZ910" s="13"/>
      <c r="GA910" s="13"/>
      <c r="GB910" s="13"/>
      <c r="GC910" s="13"/>
      <c r="GD910" s="13"/>
      <c r="GE910" s="13"/>
      <c r="GF910" s="13"/>
    </row>
    <row r="91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c r="EU911" s="13"/>
      <c r="EV911" s="13"/>
      <c r="EW911" s="13"/>
      <c r="EX911" s="13"/>
      <c r="EY911" s="13"/>
      <c r="EZ911" s="13"/>
      <c r="FA911" s="13"/>
      <c r="FB911" s="13"/>
      <c r="FC911" s="13"/>
      <c r="FD911" s="13"/>
      <c r="FE911" s="13"/>
      <c r="FF911" s="13"/>
      <c r="FG911" s="13"/>
      <c r="FH911" s="13"/>
      <c r="FI911" s="13"/>
      <c r="FJ911" s="13"/>
      <c r="FK911" s="13"/>
      <c r="FL911" s="13"/>
      <c r="FM911" s="13"/>
      <c r="FN911" s="13"/>
      <c r="FO911" s="13"/>
      <c r="FP911" s="13"/>
      <c r="FQ911" s="13"/>
      <c r="FR911" s="13"/>
      <c r="FS911" s="13"/>
      <c r="FT911" s="13"/>
      <c r="FU911" s="13"/>
      <c r="FV911" s="13"/>
      <c r="FW911" s="13"/>
      <c r="FX911" s="13"/>
      <c r="FY911" s="13"/>
      <c r="FZ911" s="13"/>
      <c r="GA911" s="13"/>
      <c r="GB911" s="13"/>
      <c r="GC911" s="13"/>
      <c r="GD911" s="13"/>
      <c r="GE911" s="13"/>
      <c r="GF911" s="13"/>
    </row>
    <row r="91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c r="EU912" s="13"/>
      <c r="EV912" s="13"/>
      <c r="EW912" s="13"/>
      <c r="EX912" s="13"/>
      <c r="EY912" s="13"/>
      <c r="EZ912" s="13"/>
      <c r="FA912" s="13"/>
      <c r="FB912" s="13"/>
      <c r="FC912" s="13"/>
      <c r="FD912" s="13"/>
      <c r="FE912" s="13"/>
      <c r="FF912" s="13"/>
      <c r="FG912" s="13"/>
      <c r="FH912" s="13"/>
      <c r="FI912" s="13"/>
      <c r="FJ912" s="13"/>
      <c r="FK912" s="13"/>
      <c r="FL912" s="13"/>
      <c r="FM912" s="13"/>
      <c r="FN912" s="13"/>
      <c r="FO912" s="13"/>
      <c r="FP912" s="13"/>
      <c r="FQ912" s="13"/>
      <c r="FR912" s="13"/>
      <c r="FS912" s="13"/>
      <c r="FT912" s="13"/>
      <c r="FU912" s="13"/>
      <c r="FV912" s="13"/>
      <c r="FW912" s="13"/>
      <c r="FX912" s="13"/>
      <c r="FY912" s="13"/>
      <c r="FZ912" s="13"/>
      <c r="GA912" s="13"/>
      <c r="GB912" s="13"/>
      <c r="GC912" s="13"/>
      <c r="GD912" s="13"/>
      <c r="GE912" s="13"/>
      <c r="GF912" s="13"/>
    </row>
    <row r="9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c r="EU913" s="13"/>
      <c r="EV913" s="13"/>
      <c r="EW913" s="13"/>
      <c r="EX913" s="13"/>
      <c r="EY913" s="13"/>
      <c r="EZ913" s="13"/>
      <c r="FA913" s="13"/>
      <c r="FB913" s="13"/>
      <c r="FC913" s="13"/>
      <c r="FD913" s="13"/>
      <c r="FE913" s="13"/>
      <c r="FF913" s="13"/>
      <c r="FG913" s="13"/>
      <c r="FH913" s="13"/>
      <c r="FI913" s="13"/>
      <c r="FJ913" s="13"/>
      <c r="FK913" s="13"/>
      <c r="FL913" s="13"/>
      <c r="FM913" s="13"/>
      <c r="FN913" s="13"/>
      <c r="FO913" s="13"/>
      <c r="FP913" s="13"/>
      <c r="FQ913" s="13"/>
      <c r="FR913" s="13"/>
      <c r="FS913" s="13"/>
      <c r="FT913" s="13"/>
      <c r="FU913" s="13"/>
      <c r="FV913" s="13"/>
      <c r="FW913" s="13"/>
      <c r="FX913" s="13"/>
      <c r="FY913" s="13"/>
      <c r="FZ913" s="13"/>
      <c r="GA913" s="13"/>
      <c r="GB913" s="13"/>
      <c r="GC913" s="13"/>
      <c r="GD913" s="13"/>
      <c r="GE913" s="13"/>
      <c r="GF913" s="13"/>
    </row>
    <row r="91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c r="EU914" s="13"/>
      <c r="EV914" s="13"/>
      <c r="EW914" s="13"/>
      <c r="EX914" s="13"/>
      <c r="EY914" s="13"/>
      <c r="EZ914" s="13"/>
      <c r="FA914" s="13"/>
      <c r="FB914" s="13"/>
      <c r="FC914" s="13"/>
      <c r="FD914" s="13"/>
      <c r="FE914" s="13"/>
      <c r="FF914" s="13"/>
      <c r="FG914" s="13"/>
      <c r="FH914" s="13"/>
      <c r="FI914" s="13"/>
      <c r="FJ914" s="13"/>
      <c r="FK914" s="13"/>
      <c r="FL914" s="13"/>
      <c r="FM914" s="13"/>
      <c r="FN914" s="13"/>
      <c r="FO914" s="13"/>
      <c r="FP914" s="13"/>
      <c r="FQ914" s="13"/>
      <c r="FR914" s="13"/>
      <c r="FS914" s="13"/>
      <c r="FT914" s="13"/>
      <c r="FU914" s="13"/>
      <c r="FV914" s="13"/>
      <c r="FW914" s="13"/>
      <c r="FX914" s="13"/>
      <c r="FY914" s="13"/>
      <c r="FZ914" s="13"/>
      <c r="GA914" s="13"/>
      <c r="GB914" s="13"/>
      <c r="GC914" s="13"/>
      <c r="GD914" s="13"/>
      <c r="GE914" s="13"/>
      <c r="GF914" s="13"/>
    </row>
    <row r="91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c r="EU915" s="13"/>
      <c r="EV915" s="13"/>
      <c r="EW915" s="13"/>
      <c r="EX915" s="13"/>
      <c r="EY915" s="13"/>
      <c r="EZ915" s="13"/>
      <c r="FA915" s="13"/>
      <c r="FB915" s="13"/>
      <c r="FC915" s="13"/>
      <c r="FD915" s="13"/>
      <c r="FE915" s="13"/>
      <c r="FF915" s="13"/>
      <c r="FG915" s="13"/>
      <c r="FH915" s="13"/>
      <c r="FI915" s="13"/>
      <c r="FJ915" s="13"/>
      <c r="FK915" s="13"/>
      <c r="FL915" s="13"/>
      <c r="FM915" s="13"/>
      <c r="FN915" s="13"/>
      <c r="FO915" s="13"/>
      <c r="FP915" s="13"/>
      <c r="FQ915" s="13"/>
      <c r="FR915" s="13"/>
      <c r="FS915" s="13"/>
      <c r="FT915" s="13"/>
      <c r="FU915" s="13"/>
      <c r="FV915" s="13"/>
      <c r="FW915" s="13"/>
      <c r="FX915" s="13"/>
      <c r="FY915" s="13"/>
      <c r="FZ915" s="13"/>
      <c r="GA915" s="13"/>
      <c r="GB915" s="13"/>
      <c r="GC915" s="13"/>
      <c r="GD915" s="13"/>
      <c r="GE915" s="13"/>
      <c r="GF915" s="13"/>
    </row>
    <row r="91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c r="EU916" s="13"/>
      <c r="EV916" s="13"/>
      <c r="EW916" s="13"/>
      <c r="EX916" s="13"/>
      <c r="EY916" s="13"/>
      <c r="EZ916" s="13"/>
      <c r="FA916" s="13"/>
      <c r="FB916" s="13"/>
      <c r="FC916" s="13"/>
      <c r="FD916" s="13"/>
      <c r="FE916" s="13"/>
      <c r="FF916" s="13"/>
      <c r="FG916" s="13"/>
      <c r="FH916" s="13"/>
      <c r="FI916" s="13"/>
      <c r="FJ916" s="13"/>
      <c r="FK916" s="13"/>
      <c r="FL916" s="13"/>
      <c r="FM916" s="13"/>
      <c r="FN916" s="13"/>
      <c r="FO916" s="13"/>
      <c r="FP916" s="13"/>
      <c r="FQ916" s="13"/>
      <c r="FR916" s="13"/>
      <c r="FS916" s="13"/>
      <c r="FT916" s="13"/>
      <c r="FU916" s="13"/>
      <c r="FV916" s="13"/>
      <c r="FW916" s="13"/>
      <c r="FX916" s="13"/>
      <c r="FY916" s="13"/>
      <c r="FZ916" s="13"/>
      <c r="GA916" s="13"/>
      <c r="GB916" s="13"/>
      <c r="GC916" s="13"/>
      <c r="GD916" s="13"/>
      <c r="GE916" s="13"/>
      <c r="GF916" s="13"/>
    </row>
    <row r="917">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c r="EU917" s="13"/>
      <c r="EV917" s="13"/>
      <c r="EW917" s="13"/>
      <c r="EX917" s="13"/>
      <c r="EY917" s="13"/>
      <c r="EZ917" s="13"/>
      <c r="FA917" s="13"/>
      <c r="FB917" s="13"/>
      <c r="FC917" s="13"/>
      <c r="FD917" s="13"/>
      <c r="FE917" s="13"/>
      <c r="FF917" s="13"/>
      <c r="FG917" s="13"/>
      <c r="FH917" s="13"/>
      <c r="FI917" s="13"/>
      <c r="FJ917" s="13"/>
      <c r="FK917" s="13"/>
      <c r="FL917" s="13"/>
      <c r="FM917" s="13"/>
      <c r="FN917" s="13"/>
      <c r="FO917" s="13"/>
      <c r="FP917" s="13"/>
      <c r="FQ917" s="13"/>
      <c r="FR917" s="13"/>
      <c r="FS917" s="13"/>
      <c r="FT917" s="13"/>
      <c r="FU917" s="13"/>
      <c r="FV917" s="13"/>
      <c r="FW917" s="13"/>
      <c r="FX917" s="13"/>
      <c r="FY917" s="13"/>
      <c r="FZ917" s="13"/>
      <c r="GA917" s="13"/>
      <c r="GB917" s="13"/>
      <c r="GC917" s="13"/>
      <c r="GD917" s="13"/>
      <c r="GE917" s="13"/>
      <c r="GF917" s="13"/>
    </row>
    <row r="918">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c r="EU918" s="13"/>
      <c r="EV918" s="13"/>
      <c r="EW918" s="13"/>
      <c r="EX918" s="13"/>
      <c r="EY918" s="13"/>
      <c r="EZ918" s="13"/>
      <c r="FA918" s="13"/>
      <c r="FB918" s="13"/>
      <c r="FC918" s="13"/>
      <c r="FD918" s="13"/>
      <c r="FE918" s="13"/>
      <c r="FF918" s="13"/>
      <c r="FG918" s="13"/>
      <c r="FH918" s="13"/>
      <c r="FI918" s="13"/>
      <c r="FJ918" s="13"/>
      <c r="FK918" s="13"/>
      <c r="FL918" s="13"/>
      <c r="FM918" s="13"/>
      <c r="FN918" s="13"/>
      <c r="FO918" s="13"/>
      <c r="FP918" s="13"/>
      <c r="FQ918" s="13"/>
      <c r="FR918" s="13"/>
      <c r="FS918" s="13"/>
      <c r="FT918" s="13"/>
      <c r="FU918" s="13"/>
      <c r="FV918" s="13"/>
      <c r="FW918" s="13"/>
      <c r="FX918" s="13"/>
      <c r="FY918" s="13"/>
      <c r="FZ918" s="13"/>
      <c r="GA918" s="13"/>
      <c r="GB918" s="13"/>
      <c r="GC918" s="13"/>
      <c r="GD918" s="13"/>
      <c r="GE918" s="13"/>
      <c r="GF918" s="13"/>
    </row>
    <row r="919">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c r="EU919" s="13"/>
      <c r="EV919" s="13"/>
      <c r="EW919" s="13"/>
      <c r="EX919" s="13"/>
      <c r="EY919" s="13"/>
      <c r="EZ919" s="13"/>
      <c r="FA919" s="13"/>
      <c r="FB919" s="13"/>
      <c r="FC919" s="13"/>
      <c r="FD919" s="13"/>
      <c r="FE919" s="13"/>
      <c r="FF919" s="13"/>
      <c r="FG919" s="13"/>
      <c r="FH919" s="13"/>
      <c r="FI919" s="13"/>
      <c r="FJ919" s="13"/>
      <c r="FK919" s="13"/>
      <c r="FL919" s="13"/>
      <c r="FM919" s="13"/>
      <c r="FN919" s="13"/>
      <c r="FO919" s="13"/>
      <c r="FP919" s="13"/>
      <c r="FQ919" s="13"/>
      <c r="FR919" s="13"/>
      <c r="FS919" s="13"/>
      <c r="FT919" s="13"/>
      <c r="FU919" s="13"/>
      <c r="FV919" s="13"/>
      <c r="FW919" s="13"/>
      <c r="FX919" s="13"/>
      <c r="FY919" s="13"/>
      <c r="FZ919" s="13"/>
      <c r="GA919" s="13"/>
      <c r="GB919" s="13"/>
      <c r="GC919" s="13"/>
      <c r="GD919" s="13"/>
      <c r="GE919" s="13"/>
      <c r="GF919" s="13"/>
    </row>
    <row r="920">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EU920" s="13"/>
      <c r="EV920" s="13"/>
      <c r="EW920" s="13"/>
      <c r="EX920" s="13"/>
      <c r="EY920" s="13"/>
      <c r="EZ920" s="13"/>
      <c r="FA920" s="13"/>
      <c r="FB920" s="13"/>
      <c r="FC920" s="13"/>
      <c r="FD920" s="13"/>
      <c r="FE920" s="13"/>
      <c r="FF920" s="13"/>
      <c r="FG920" s="13"/>
      <c r="FH920" s="13"/>
      <c r="FI920" s="13"/>
      <c r="FJ920" s="13"/>
      <c r="FK920" s="13"/>
      <c r="FL920" s="13"/>
      <c r="FM920" s="13"/>
      <c r="FN920" s="13"/>
      <c r="FO920" s="13"/>
      <c r="FP920" s="13"/>
      <c r="FQ920" s="13"/>
      <c r="FR920" s="13"/>
      <c r="FS920" s="13"/>
      <c r="FT920" s="13"/>
      <c r="FU920" s="13"/>
      <c r="FV920" s="13"/>
      <c r="FW920" s="13"/>
      <c r="FX920" s="13"/>
      <c r="FY920" s="13"/>
      <c r="FZ920" s="13"/>
      <c r="GA920" s="13"/>
      <c r="GB920" s="13"/>
      <c r="GC920" s="13"/>
      <c r="GD920" s="13"/>
      <c r="GE920" s="13"/>
      <c r="GF920" s="13"/>
    </row>
    <row r="92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EU921" s="13"/>
      <c r="EV921" s="13"/>
      <c r="EW921" s="13"/>
      <c r="EX921" s="13"/>
      <c r="EY921" s="13"/>
      <c r="EZ921" s="13"/>
      <c r="FA921" s="13"/>
      <c r="FB921" s="13"/>
      <c r="FC921" s="13"/>
      <c r="FD921" s="13"/>
      <c r="FE921" s="13"/>
      <c r="FF921" s="13"/>
      <c r="FG921" s="13"/>
      <c r="FH921" s="13"/>
      <c r="FI921" s="13"/>
      <c r="FJ921" s="13"/>
      <c r="FK921" s="13"/>
      <c r="FL921" s="13"/>
      <c r="FM921" s="13"/>
      <c r="FN921" s="13"/>
      <c r="FO921" s="13"/>
      <c r="FP921" s="13"/>
      <c r="FQ921" s="13"/>
      <c r="FR921" s="13"/>
      <c r="FS921" s="13"/>
      <c r="FT921" s="13"/>
      <c r="FU921" s="13"/>
      <c r="FV921" s="13"/>
      <c r="FW921" s="13"/>
      <c r="FX921" s="13"/>
      <c r="FY921" s="13"/>
      <c r="FZ921" s="13"/>
      <c r="GA921" s="13"/>
      <c r="GB921" s="13"/>
      <c r="GC921" s="13"/>
      <c r="GD921" s="13"/>
      <c r="GE921" s="13"/>
      <c r="GF921" s="13"/>
    </row>
    <row r="92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EU922" s="13"/>
      <c r="EV922" s="13"/>
      <c r="EW922" s="13"/>
      <c r="EX922" s="13"/>
      <c r="EY922" s="13"/>
      <c r="EZ922" s="13"/>
      <c r="FA922" s="13"/>
      <c r="FB922" s="13"/>
      <c r="FC922" s="13"/>
      <c r="FD922" s="13"/>
      <c r="FE922" s="13"/>
      <c r="FF922" s="13"/>
      <c r="FG922" s="13"/>
      <c r="FH922" s="13"/>
      <c r="FI922" s="13"/>
      <c r="FJ922" s="13"/>
      <c r="FK922" s="13"/>
      <c r="FL922" s="13"/>
      <c r="FM922" s="13"/>
      <c r="FN922" s="13"/>
      <c r="FO922" s="13"/>
      <c r="FP922" s="13"/>
      <c r="FQ922" s="13"/>
      <c r="FR922" s="13"/>
      <c r="FS922" s="13"/>
      <c r="FT922" s="13"/>
      <c r="FU922" s="13"/>
      <c r="FV922" s="13"/>
      <c r="FW922" s="13"/>
      <c r="FX922" s="13"/>
      <c r="FY922" s="13"/>
      <c r="FZ922" s="13"/>
      <c r="GA922" s="13"/>
      <c r="GB922" s="13"/>
      <c r="GC922" s="13"/>
      <c r="GD922" s="13"/>
      <c r="GE922" s="13"/>
      <c r="GF922" s="13"/>
    </row>
    <row r="92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EU923" s="13"/>
      <c r="EV923" s="13"/>
      <c r="EW923" s="13"/>
      <c r="EX923" s="13"/>
      <c r="EY923" s="13"/>
      <c r="EZ923" s="13"/>
      <c r="FA923" s="13"/>
      <c r="FB923" s="13"/>
      <c r="FC923" s="13"/>
      <c r="FD923" s="13"/>
      <c r="FE923" s="13"/>
      <c r="FF923" s="13"/>
      <c r="FG923" s="13"/>
      <c r="FH923" s="13"/>
      <c r="FI923" s="13"/>
      <c r="FJ923" s="13"/>
      <c r="FK923" s="13"/>
      <c r="FL923" s="13"/>
      <c r="FM923" s="13"/>
      <c r="FN923" s="13"/>
      <c r="FO923" s="13"/>
      <c r="FP923" s="13"/>
      <c r="FQ923" s="13"/>
      <c r="FR923" s="13"/>
      <c r="FS923" s="13"/>
      <c r="FT923" s="13"/>
      <c r="FU923" s="13"/>
      <c r="FV923" s="13"/>
      <c r="FW923" s="13"/>
      <c r="FX923" s="13"/>
      <c r="FY923" s="13"/>
      <c r="FZ923" s="13"/>
      <c r="GA923" s="13"/>
      <c r="GB923" s="13"/>
      <c r="GC923" s="13"/>
      <c r="GD923" s="13"/>
      <c r="GE923" s="13"/>
      <c r="GF923" s="13"/>
    </row>
    <row r="9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EU924" s="13"/>
      <c r="EV924" s="13"/>
      <c r="EW924" s="13"/>
      <c r="EX924" s="13"/>
      <c r="EY924" s="13"/>
      <c r="EZ924" s="13"/>
      <c r="FA924" s="13"/>
      <c r="FB924" s="13"/>
      <c r="FC924" s="13"/>
      <c r="FD924" s="13"/>
      <c r="FE924" s="13"/>
      <c r="FF924" s="13"/>
      <c r="FG924" s="13"/>
      <c r="FH924" s="13"/>
      <c r="FI924" s="13"/>
      <c r="FJ924" s="13"/>
      <c r="FK924" s="13"/>
      <c r="FL924" s="13"/>
      <c r="FM924" s="13"/>
      <c r="FN924" s="13"/>
      <c r="FO924" s="13"/>
      <c r="FP924" s="13"/>
      <c r="FQ924" s="13"/>
      <c r="FR924" s="13"/>
      <c r="FS924" s="13"/>
      <c r="FT924" s="13"/>
      <c r="FU924" s="13"/>
      <c r="FV924" s="13"/>
      <c r="FW924" s="13"/>
      <c r="FX924" s="13"/>
      <c r="FY924" s="13"/>
      <c r="FZ924" s="13"/>
      <c r="GA924" s="13"/>
      <c r="GB924" s="13"/>
      <c r="GC924" s="13"/>
      <c r="GD924" s="13"/>
      <c r="GE924" s="13"/>
      <c r="GF924" s="13"/>
    </row>
    <row r="9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EU925" s="13"/>
      <c r="EV925" s="13"/>
      <c r="EW925" s="13"/>
      <c r="EX925" s="13"/>
      <c r="EY925" s="13"/>
      <c r="EZ925" s="13"/>
      <c r="FA925" s="13"/>
      <c r="FB925" s="13"/>
      <c r="FC925" s="13"/>
      <c r="FD925" s="13"/>
      <c r="FE925" s="13"/>
      <c r="FF925" s="13"/>
      <c r="FG925" s="13"/>
      <c r="FH925" s="13"/>
      <c r="FI925" s="13"/>
      <c r="FJ925" s="13"/>
      <c r="FK925" s="13"/>
      <c r="FL925" s="13"/>
      <c r="FM925" s="13"/>
      <c r="FN925" s="13"/>
      <c r="FO925" s="13"/>
      <c r="FP925" s="13"/>
      <c r="FQ925" s="13"/>
      <c r="FR925" s="13"/>
      <c r="FS925" s="13"/>
      <c r="FT925" s="13"/>
      <c r="FU925" s="13"/>
      <c r="FV925" s="13"/>
      <c r="FW925" s="13"/>
      <c r="FX925" s="13"/>
      <c r="FY925" s="13"/>
      <c r="FZ925" s="13"/>
      <c r="GA925" s="13"/>
      <c r="GB925" s="13"/>
      <c r="GC925" s="13"/>
      <c r="GD925" s="13"/>
      <c r="GE925" s="13"/>
      <c r="GF925" s="13"/>
    </row>
    <row r="9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EU926" s="13"/>
      <c r="EV926" s="13"/>
      <c r="EW926" s="13"/>
      <c r="EX926" s="13"/>
      <c r="EY926" s="13"/>
      <c r="EZ926" s="13"/>
      <c r="FA926" s="13"/>
      <c r="FB926" s="13"/>
      <c r="FC926" s="13"/>
      <c r="FD926" s="13"/>
      <c r="FE926" s="13"/>
      <c r="FF926" s="13"/>
      <c r="FG926" s="13"/>
      <c r="FH926" s="13"/>
      <c r="FI926" s="13"/>
      <c r="FJ926" s="13"/>
      <c r="FK926" s="13"/>
      <c r="FL926" s="13"/>
      <c r="FM926" s="13"/>
      <c r="FN926" s="13"/>
      <c r="FO926" s="13"/>
      <c r="FP926" s="13"/>
      <c r="FQ926" s="13"/>
      <c r="FR926" s="13"/>
      <c r="FS926" s="13"/>
      <c r="FT926" s="13"/>
      <c r="FU926" s="13"/>
      <c r="FV926" s="13"/>
      <c r="FW926" s="13"/>
      <c r="FX926" s="13"/>
      <c r="FY926" s="13"/>
      <c r="FZ926" s="13"/>
      <c r="GA926" s="13"/>
      <c r="GB926" s="13"/>
      <c r="GC926" s="13"/>
      <c r="GD926" s="13"/>
      <c r="GE926" s="13"/>
      <c r="GF926" s="13"/>
    </row>
    <row r="927">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EU927" s="13"/>
      <c r="EV927" s="13"/>
      <c r="EW927" s="13"/>
      <c r="EX927" s="13"/>
      <c r="EY927" s="13"/>
      <c r="EZ927" s="13"/>
      <c r="FA927" s="13"/>
      <c r="FB927" s="13"/>
      <c r="FC927" s="13"/>
      <c r="FD927" s="13"/>
      <c r="FE927" s="13"/>
      <c r="FF927" s="13"/>
      <c r="FG927" s="13"/>
      <c r="FH927" s="13"/>
      <c r="FI927" s="13"/>
      <c r="FJ927" s="13"/>
      <c r="FK927" s="13"/>
      <c r="FL927" s="13"/>
      <c r="FM927" s="13"/>
      <c r="FN927" s="13"/>
      <c r="FO927" s="13"/>
      <c r="FP927" s="13"/>
      <c r="FQ927" s="13"/>
      <c r="FR927" s="13"/>
      <c r="FS927" s="13"/>
      <c r="FT927" s="13"/>
      <c r="FU927" s="13"/>
      <c r="FV927" s="13"/>
      <c r="FW927" s="13"/>
      <c r="FX927" s="13"/>
      <c r="FY927" s="13"/>
      <c r="FZ927" s="13"/>
      <c r="GA927" s="13"/>
      <c r="GB927" s="13"/>
      <c r="GC927" s="13"/>
      <c r="GD927" s="13"/>
      <c r="GE927" s="13"/>
      <c r="GF927" s="13"/>
    </row>
    <row r="928">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EU928" s="13"/>
      <c r="EV928" s="13"/>
      <c r="EW928" s="13"/>
      <c r="EX928" s="13"/>
      <c r="EY928" s="13"/>
      <c r="EZ928" s="13"/>
      <c r="FA928" s="13"/>
      <c r="FB928" s="13"/>
      <c r="FC928" s="13"/>
      <c r="FD928" s="13"/>
      <c r="FE928" s="13"/>
      <c r="FF928" s="13"/>
      <c r="FG928" s="13"/>
      <c r="FH928" s="13"/>
      <c r="FI928" s="13"/>
      <c r="FJ928" s="13"/>
      <c r="FK928" s="13"/>
      <c r="FL928" s="13"/>
      <c r="FM928" s="13"/>
      <c r="FN928" s="13"/>
      <c r="FO928" s="13"/>
      <c r="FP928" s="13"/>
      <c r="FQ928" s="13"/>
      <c r="FR928" s="13"/>
      <c r="FS928" s="13"/>
      <c r="FT928" s="13"/>
      <c r="FU928" s="13"/>
      <c r="FV928" s="13"/>
      <c r="FW928" s="13"/>
      <c r="FX928" s="13"/>
      <c r="FY928" s="13"/>
      <c r="FZ928" s="13"/>
      <c r="GA928" s="13"/>
      <c r="GB928" s="13"/>
      <c r="GC928" s="13"/>
      <c r="GD928" s="13"/>
      <c r="GE928" s="13"/>
      <c r="GF928" s="13"/>
    </row>
  </sheetData>
  <drawing r:id="rId3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27.25"/>
    <col customWidth="1" min="4" max="4" width="21.88"/>
  </cols>
  <sheetData>
    <row r="1">
      <c r="A1" s="15" t="s">
        <v>255</v>
      </c>
      <c r="B1" s="15" t="s">
        <v>256</v>
      </c>
      <c r="C1" s="15" t="s">
        <v>257</v>
      </c>
      <c r="D1" s="15" t="s">
        <v>258</v>
      </c>
      <c r="E1" s="15" t="s">
        <v>259</v>
      </c>
      <c r="F1" s="15" t="s">
        <v>260</v>
      </c>
      <c r="G1" s="15" t="s">
        <v>261</v>
      </c>
      <c r="H1" s="15" t="s">
        <v>262</v>
      </c>
      <c r="I1" s="15" t="s">
        <v>263</v>
      </c>
      <c r="J1" s="15" t="s">
        <v>264</v>
      </c>
      <c r="K1" s="15" t="s">
        <v>265</v>
      </c>
      <c r="L1" s="15" t="s">
        <v>266</v>
      </c>
      <c r="M1" s="15" t="s">
        <v>8</v>
      </c>
      <c r="N1" s="15" t="s">
        <v>9</v>
      </c>
      <c r="O1" s="15" t="s">
        <v>267</v>
      </c>
      <c r="P1" s="15" t="s">
        <v>268</v>
      </c>
      <c r="Q1" s="15" t="s">
        <v>269</v>
      </c>
      <c r="R1" s="15" t="s">
        <v>10</v>
      </c>
      <c r="S1" s="15" t="s">
        <v>11</v>
      </c>
      <c r="T1" s="15" t="s">
        <v>12</v>
      </c>
      <c r="U1" s="15" t="s">
        <v>13</v>
      </c>
      <c r="V1" s="15" t="s">
        <v>270</v>
      </c>
      <c r="W1" s="15" t="s">
        <v>271</v>
      </c>
      <c r="X1" s="15" t="s">
        <v>272</v>
      </c>
      <c r="Y1" s="15" t="s">
        <v>273</v>
      </c>
      <c r="Z1" s="15" t="s">
        <v>274</v>
      </c>
      <c r="AA1" s="15" t="s">
        <v>14</v>
      </c>
      <c r="AB1" s="15" t="s">
        <v>15</v>
      </c>
      <c r="AC1" s="15" t="s">
        <v>16</v>
      </c>
      <c r="AD1" s="15" t="s">
        <v>17</v>
      </c>
      <c r="AE1" s="15" t="s">
        <v>18</v>
      </c>
      <c r="AF1" s="15" t="s">
        <v>19</v>
      </c>
      <c r="AG1" s="15" t="s">
        <v>20</v>
      </c>
      <c r="AH1" s="15" t="s">
        <v>21</v>
      </c>
      <c r="AI1" s="15" t="s">
        <v>275</v>
      </c>
      <c r="AJ1" s="15" t="s">
        <v>276</v>
      </c>
      <c r="AK1" s="15" t="s">
        <v>277</v>
      </c>
      <c r="AL1" s="15" t="s">
        <v>278</v>
      </c>
      <c r="AM1" s="15" t="s">
        <v>279</v>
      </c>
      <c r="AN1" s="15" t="s">
        <v>280</v>
      </c>
      <c r="AO1" s="15" t="s">
        <v>281</v>
      </c>
      <c r="AP1" s="15" t="s">
        <v>282</v>
      </c>
      <c r="AQ1" s="15" t="s">
        <v>22</v>
      </c>
      <c r="AR1" s="15" t="s">
        <v>23</v>
      </c>
      <c r="AS1" s="15" t="s">
        <v>24</v>
      </c>
      <c r="AT1" s="15" t="s">
        <v>25</v>
      </c>
      <c r="AU1" s="15" t="s">
        <v>26</v>
      </c>
      <c r="AV1" s="15" t="s">
        <v>27</v>
      </c>
      <c r="AW1" s="15" t="s">
        <v>28</v>
      </c>
      <c r="AX1" s="15" t="s">
        <v>29</v>
      </c>
      <c r="AY1" s="15" t="s">
        <v>30</v>
      </c>
      <c r="AZ1" s="15" t="s">
        <v>31</v>
      </c>
      <c r="BA1" s="15" t="s">
        <v>32</v>
      </c>
      <c r="BB1" s="15" t="s">
        <v>33</v>
      </c>
      <c r="BC1" s="15" t="s">
        <v>34</v>
      </c>
      <c r="BD1" s="15" t="s">
        <v>35</v>
      </c>
      <c r="BE1" s="15" t="s">
        <v>283</v>
      </c>
      <c r="BF1" s="15" t="s">
        <v>284</v>
      </c>
      <c r="BG1" s="15" t="s">
        <v>285</v>
      </c>
      <c r="BH1" s="15" t="s">
        <v>286</v>
      </c>
      <c r="BI1" s="15" t="s">
        <v>287</v>
      </c>
      <c r="BJ1" s="15" t="s">
        <v>288</v>
      </c>
      <c r="BK1" s="15" t="s">
        <v>289</v>
      </c>
      <c r="BL1" s="15" t="s">
        <v>36</v>
      </c>
      <c r="BM1" s="15" t="s">
        <v>37</v>
      </c>
      <c r="BN1" s="15" t="s">
        <v>38</v>
      </c>
      <c r="BO1" s="15" t="s">
        <v>39</v>
      </c>
      <c r="BP1" s="15" t="s">
        <v>40</v>
      </c>
      <c r="BQ1" s="15" t="s">
        <v>41</v>
      </c>
      <c r="BR1" s="15" t="s">
        <v>42</v>
      </c>
      <c r="BS1" s="15" t="s">
        <v>43</v>
      </c>
      <c r="BT1" s="15" t="s">
        <v>44</v>
      </c>
      <c r="BU1" s="15" t="s">
        <v>45</v>
      </c>
      <c r="BV1" s="15" t="s">
        <v>46</v>
      </c>
      <c r="BW1" s="15" t="s">
        <v>47</v>
      </c>
      <c r="BX1" s="15" t="s">
        <v>48</v>
      </c>
      <c r="BY1" s="15" t="s">
        <v>49</v>
      </c>
      <c r="BZ1" s="15" t="s">
        <v>50</v>
      </c>
      <c r="CA1" s="15" t="s">
        <v>290</v>
      </c>
      <c r="CB1" s="15" t="s">
        <v>291</v>
      </c>
      <c r="CC1" s="15" t="s">
        <v>292</v>
      </c>
      <c r="CD1" s="15" t="s">
        <v>293</v>
      </c>
      <c r="CE1" s="15" t="s">
        <v>294</v>
      </c>
      <c r="CF1" s="15" t="s">
        <v>295</v>
      </c>
      <c r="CG1" s="15" t="s">
        <v>296</v>
      </c>
      <c r="CH1" s="15" t="s">
        <v>297</v>
      </c>
      <c r="CI1" s="15" t="s">
        <v>298</v>
      </c>
      <c r="CJ1" s="15" t="s">
        <v>299</v>
      </c>
      <c r="CK1" s="15" t="s">
        <v>300</v>
      </c>
    </row>
    <row r="2">
      <c r="A2" s="15" t="s">
        <v>301</v>
      </c>
      <c r="B2" s="15" t="s">
        <v>302</v>
      </c>
      <c r="C2" s="15" t="s">
        <v>303</v>
      </c>
      <c r="D2" s="15" t="s">
        <v>304</v>
      </c>
      <c r="F2" s="15" t="s">
        <v>305</v>
      </c>
      <c r="G2" s="15">
        <v>0.0</v>
      </c>
      <c r="H2" s="15">
        <v>0.0</v>
      </c>
      <c r="I2" s="15">
        <v>0.0</v>
      </c>
      <c r="J2" s="15">
        <v>1.0</v>
      </c>
      <c r="K2" s="15">
        <v>0.0</v>
      </c>
      <c r="L2" s="15">
        <v>0.0</v>
      </c>
      <c r="AI2" s="15" t="s">
        <v>306</v>
      </c>
      <c r="AJ2" s="15">
        <v>0.0</v>
      </c>
      <c r="AK2" s="15">
        <v>1.0</v>
      </c>
      <c r="AL2" s="15">
        <v>0.0</v>
      </c>
      <c r="AM2" s="15">
        <v>0.0</v>
      </c>
      <c r="AN2" s="15">
        <v>0.0</v>
      </c>
      <c r="AO2" s="15">
        <v>1.0</v>
      </c>
      <c r="AP2" s="15">
        <v>0.0</v>
      </c>
      <c r="AS2" s="15">
        <v>90.0</v>
      </c>
      <c r="AT2" s="15">
        <v>6000.0</v>
      </c>
      <c r="BA2" s="15">
        <v>50.0</v>
      </c>
      <c r="BB2" s="15">
        <v>2000.0</v>
      </c>
      <c r="CA2" s="15" t="s">
        <v>53</v>
      </c>
      <c r="CB2" s="15">
        <v>4.54859306E8</v>
      </c>
      <c r="CC2" s="15" t="s">
        <v>307</v>
      </c>
      <c r="CD2" s="15">
        <v>45737.969988425924</v>
      </c>
      <c r="CG2" s="15" t="s">
        <v>308</v>
      </c>
      <c r="CI2" s="15" t="s">
        <v>309</v>
      </c>
      <c r="CK2" s="15">
        <v>1.0</v>
      </c>
    </row>
    <row r="3">
      <c r="A3" s="15" t="s">
        <v>310</v>
      </c>
      <c r="B3" s="15" t="s">
        <v>311</v>
      </c>
      <c r="C3" s="15" t="s">
        <v>303</v>
      </c>
      <c r="D3" s="15" t="s">
        <v>312</v>
      </c>
      <c r="F3" s="15" t="s">
        <v>313</v>
      </c>
      <c r="G3" s="15">
        <v>1.0</v>
      </c>
      <c r="H3" s="15">
        <v>0.0</v>
      </c>
      <c r="I3" s="15">
        <v>1.0</v>
      </c>
      <c r="J3" s="15">
        <v>0.0</v>
      </c>
      <c r="K3" s="15">
        <v>0.0</v>
      </c>
      <c r="L3" s="15">
        <v>0.0</v>
      </c>
      <c r="M3" s="15">
        <v>80.0</v>
      </c>
      <c r="N3" s="15">
        <v>5000.0</v>
      </c>
      <c r="V3" s="15" t="s">
        <v>314</v>
      </c>
      <c r="W3" s="15">
        <v>0.0</v>
      </c>
      <c r="X3" s="15">
        <v>1.0</v>
      </c>
      <c r="Y3" s="15">
        <v>1.0</v>
      </c>
      <c r="Z3" s="15">
        <v>0.0</v>
      </c>
      <c r="AE3" s="15">
        <v>12.0</v>
      </c>
      <c r="AF3" s="15">
        <v>3000.0</v>
      </c>
      <c r="AG3" s="15">
        <v>12.0</v>
      </c>
      <c r="AH3" s="15">
        <v>3000.0</v>
      </c>
      <c r="CA3" s="15" t="s">
        <v>55</v>
      </c>
      <c r="CB3" s="15">
        <v>4.54859556E8</v>
      </c>
      <c r="CC3" s="15" t="s">
        <v>315</v>
      </c>
      <c r="CD3" s="15">
        <v>45737.971342592595</v>
      </c>
      <c r="CG3" s="15" t="s">
        <v>308</v>
      </c>
      <c r="CI3" s="15" t="s">
        <v>309</v>
      </c>
      <c r="CK3" s="15">
        <v>2.0</v>
      </c>
    </row>
    <row r="4">
      <c r="A4" s="15" t="s">
        <v>316</v>
      </c>
      <c r="B4" s="15" t="s">
        <v>317</v>
      </c>
      <c r="C4" s="15" t="s">
        <v>303</v>
      </c>
      <c r="D4" s="15" t="s">
        <v>318</v>
      </c>
      <c r="F4" s="15" t="s">
        <v>305</v>
      </c>
      <c r="G4" s="15">
        <v>0.0</v>
      </c>
      <c r="H4" s="15">
        <v>0.0</v>
      </c>
      <c r="I4" s="15">
        <v>0.0</v>
      </c>
      <c r="J4" s="15">
        <v>1.0</v>
      </c>
      <c r="K4" s="15">
        <v>0.0</v>
      </c>
      <c r="L4" s="15">
        <v>0.0</v>
      </c>
      <c r="AI4" s="15" t="s">
        <v>319</v>
      </c>
      <c r="AJ4" s="15">
        <v>0.0</v>
      </c>
      <c r="AK4" s="15">
        <v>0.0</v>
      </c>
      <c r="AL4" s="15">
        <v>1.0</v>
      </c>
      <c r="AM4" s="15">
        <v>0.0</v>
      </c>
      <c r="AN4" s="15">
        <v>1.0</v>
      </c>
      <c r="AO4" s="15">
        <v>1.0</v>
      </c>
      <c r="AP4" s="15">
        <v>0.0</v>
      </c>
      <c r="AU4" s="15">
        <v>100.0</v>
      </c>
      <c r="AV4" s="15">
        <v>2500.0</v>
      </c>
      <c r="AY4" s="15">
        <v>100.0</v>
      </c>
      <c r="AZ4" s="15">
        <v>15000.0</v>
      </c>
      <c r="BA4" s="15">
        <v>100.0</v>
      </c>
      <c r="BB4" s="15">
        <v>1500.0</v>
      </c>
      <c r="CA4" s="15" t="s">
        <v>57</v>
      </c>
      <c r="CB4" s="15">
        <v>4.54859908E8</v>
      </c>
      <c r="CC4" s="15" t="s">
        <v>320</v>
      </c>
      <c r="CD4" s="15">
        <v>45737.97347222222</v>
      </c>
      <c r="CG4" s="15" t="s">
        <v>308</v>
      </c>
      <c r="CI4" s="15" t="s">
        <v>309</v>
      </c>
      <c r="CK4" s="15">
        <v>3.0</v>
      </c>
    </row>
    <row r="5">
      <c r="A5" s="15" t="s">
        <v>321</v>
      </c>
      <c r="B5" s="15" t="s">
        <v>322</v>
      </c>
      <c r="C5" s="15" t="s">
        <v>303</v>
      </c>
      <c r="D5" s="15" t="s">
        <v>323</v>
      </c>
      <c r="F5" s="15" t="s">
        <v>324</v>
      </c>
      <c r="G5" s="15">
        <v>0.0</v>
      </c>
      <c r="H5" s="15">
        <v>0.0</v>
      </c>
      <c r="I5" s="15">
        <v>1.0</v>
      </c>
      <c r="J5" s="15">
        <v>1.0</v>
      </c>
      <c r="K5" s="15">
        <v>0.0</v>
      </c>
      <c r="L5" s="15">
        <v>0.0</v>
      </c>
      <c r="V5" s="15" t="s">
        <v>325</v>
      </c>
      <c r="W5" s="15">
        <v>1.0</v>
      </c>
      <c r="X5" s="15">
        <v>1.0</v>
      </c>
      <c r="Y5" s="15">
        <v>1.0</v>
      </c>
      <c r="Z5" s="15">
        <v>0.0</v>
      </c>
      <c r="AA5" s="15">
        <v>30.0</v>
      </c>
      <c r="AB5" s="15">
        <v>2500.0</v>
      </c>
      <c r="AE5" s="15">
        <v>30.0</v>
      </c>
      <c r="AF5" s="15">
        <v>2500.0</v>
      </c>
      <c r="AG5" s="15">
        <v>30.0</v>
      </c>
      <c r="AH5" s="15">
        <v>2500.0</v>
      </c>
      <c r="AI5" s="15" t="s">
        <v>326</v>
      </c>
      <c r="AJ5" s="15">
        <v>0.0</v>
      </c>
      <c r="AK5" s="15">
        <v>0.0</v>
      </c>
      <c r="AL5" s="15">
        <v>1.0</v>
      </c>
      <c r="AM5" s="15">
        <v>1.0</v>
      </c>
      <c r="AN5" s="15">
        <v>0.0</v>
      </c>
      <c r="AO5" s="15">
        <v>0.0</v>
      </c>
      <c r="AP5" s="15">
        <v>0.0</v>
      </c>
      <c r="AU5" s="15">
        <v>400.0</v>
      </c>
      <c r="AV5" s="15">
        <v>3000.0</v>
      </c>
      <c r="AW5" s="15">
        <v>200.0</v>
      </c>
      <c r="AX5" s="15">
        <v>3000.0</v>
      </c>
      <c r="CA5" s="15" t="s">
        <v>57</v>
      </c>
      <c r="CB5" s="15">
        <v>4.54860388E8</v>
      </c>
      <c r="CC5" s="15" t="s">
        <v>327</v>
      </c>
      <c r="CD5" s="15">
        <v>45737.97608796296</v>
      </c>
      <c r="CG5" s="15" t="s">
        <v>308</v>
      </c>
      <c r="CI5" s="15" t="s">
        <v>309</v>
      </c>
      <c r="CK5" s="15">
        <v>4.0</v>
      </c>
    </row>
    <row r="6">
      <c r="A6" s="15" t="s">
        <v>328</v>
      </c>
      <c r="B6" s="15" t="s">
        <v>329</v>
      </c>
      <c r="C6" s="15" t="s">
        <v>330</v>
      </c>
      <c r="D6" s="15" t="s">
        <v>331</v>
      </c>
      <c r="F6" s="15" t="s">
        <v>324</v>
      </c>
      <c r="G6" s="15">
        <v>0.0</v>
      </c>
      <c r="H6" s="15">
        <v>0.0</v>
      </c>
      <c r="I6" s="15">
        <v>1.0</v>
      </c>
      <c r="J6" s="15">
        <v>1.0</v>
      </c>
      <c r="K6" s="15">
        <v>0.0</v>
      </c>
      <c r="L6" s="15">
        <v>0.0</v>
      </c>
      <c r="V6" s="15" t="s">
        <v>314</v>
      </c>
      <c r="W6" s="15">
        <v>0.0</v>
      </c>
      <c r="X6" s="15">
        <v>1.0</v>
      </c>
      <c r="Y6" s="15">
        <v>1.0</v>
      </c>
      <c r="Z6" s="15">
        <v>0.0</v>
      </c>
      <c r="AE6" s="15">
        <v>48.0</v>
      </c>
      <c r="AF6" s="15">
        <v>1000.0</v>
      </c>
      <c r="AG6" s="15">
        <v>36.0</v>
      </c>
      <c r="AH6" s="15">
        <v>2500.0</v>
      </c>
      <c r="AI6" s="15" t="s">
        <v>332</v>
      </c>
      <c r="AJ6" s="15">
        <v>1.0</v>
      </c>
      <c r="AK6" s="15">
        <v>0.0</v>
      </c>
      <c r="AL6" s="15">
        <v>0.0</v>
      </c>
      <c r="AM6" s="15">
        <v>0.0</v>
      </c>
      <c r="AN6" s="15">
        <v>0.0</v>
      </c>
      <c r="AO6" s="15">
        <v>0.0</v>
      </c>
      <c r="AP6" s="15">
        <v>0.0</v>
      </c>
      <c r="AQ6" s="15">
        <v>180.0</v>
      </c>
      <c r="AR6" s="15">
        <v>4500.0</v>
      </c>
      <c r="CA6" s="15" t="s">
        <v>59</v>
      </c>
      <c r="CB6" s="15">
        <v>4.54860519E8</v>
      </c>
      <c r="CC6" s="15" t="s">
        <v>333</v>
      </c>
      <c r="CD6" s="15">
        <v>45737.976689814815</v>
      </c>
      <c r="CG6" s="15" t="s">
        <v>308</v>
      </c>
      <c r="CI6" s="15" t="s">
        <v>309</v>
      </c>
      <c r="CK6" s="15">
        <v>5.0</v>
      </c>
    </row>
    <row r="7">
      <c r="A7" s="15" t="s">
        <v>334</v>
      </c>
      <c r="B7" s="15" t="s">
        <v>335</v>
      </c>
      <c r="C7" s="15" t="s">
        <v>330</v>
      </c>
      <c r="D7" s="15" t="s">
        <v>336</v>
      </c>
      <c r="F7" s="15" t="s">
        <v>337</v>
      </c>
      <c r="G7" s="15">
        <v>0.0</v>
      </c>
      <c r="H7" s="15">
        <v>1.0</v>
      </c>
      <c r="I7" s="15">
        <v>0.0</v>
      </c>
      <c r="J7" s="15">
        <v>0.0</v>
      </c>
      <c r="K7" s="15">
        <v>0.0</v>
      </c>
      <c r="L7" s="15">
        <v>0.0</v>
      </c>
      <c r="O7" s="15" t="s">
        <v>338</v>
      </c>
      <c r="P7" s="15">
        <v>0.0</v>
      </c>
      <c r="Q7" s="15">
        <v>1.0</v>
      </c>
      <c r="T7" s="15">
        <v>1000.0</v>
      </c>
      <c r="U7" s="15">
        <v>5000.0</v>
      </c>
      <c r="CA7" s="15" t="s">
        <v>60</v>
      </c>
      <c r="CB7" s="15">
        <v>4.5486052E8</v>
      </c>
      <c r="CC7" s="15" t="s">
        <v>339</v>
      </c>
      <c r="CD7" s="15">
        <v>45737.97670138889</v>
      </c>
      <c r="CG7" s="15" t="s">
        <v>308</v>
      </c>
      <c r="CI7" s="15" t="s">
        <v>309</v>
      </c>
      <c r="CK7" s="15">
        <v>6.0</v>
      </c>
    </row>
    <row r="8">
      <c r="A8" s="15" t="s">
        <v>340</v>
      </c>
      <c r="B8" s="15" t="s">
        <v>341</v>
      </c>
      <c r="C8" s="15" t="s">
        <v>330</v>
      </c>
      <c r="D8" s="15" t="s">
        <v>342</v>
      </c>
      <c r="F8" s="15" t="s">
        <v>343</v>
      </c>
      <c r="G8" s="15">
        <v>1.0</v>
      </c>
      <c r="H8" s="15">
        <v>0.0</v>
      </c>
      <c r="I8" s="15">
        <v>0.0</v>
      </c>
      <c r="J8" s="15">
        <v>0.0</v>
      </c>
      <c r="K8" s="15">
        <v>0.0</v>
      </c>
      <c r="L8" s="15">
        <v>0.0</v>
      </c>
      <c r="M8" s="15">
        <v>6000.0</v>
      </c>
      <c r="N8" s="15">
        <v>4000.0</v>
      </c>
      <c r="CA8" s="15" t="s">
        <v>60</v>
      </c>
      <c r="CB8" s="15">
        <v>4.54860612E8</v>
      </c>
      <c r="CC8" s="15" t="s">
        <v>344</v>
      </c>
      <c r="CD8" s="15">
        <v>45737.977175925924</v>
      </c>
      <c r="CG8" s="15" t="s">
        <v>308</v>
      </c>
      <c r="CI8" s="15" t="s">
        <v>309</v>
      </c>
      <c r="CK8" s="15">
        <v>7.0</v>
      </c>
    </row>
    <row r="9">
      <c r="A9" s="15" t="s">
        <v>345</v>
      </c>
      <c r="B9" s="15" t="s">
        <v>346</v>
      </c>
      <c r="C9" s="15" t="s">
        <v>303</v>
      </c>
      <c r="D9" s="15" t="s">
        <v>347</v>
      </c>
      <c r="F9" s="15" t="s">
        <v>305</v>
      </c>
      <c r="G9" s="15">
        <v>0.0</v>
      </c>
      <c r="H9" s="15">
        <v>0.0</v>
      </c>
      <c r="I9" s="15">
        <v>0.0</v>
      </c>
      <c r="J9" s="15">
        <v>1.0</v>
      </c>
      <c r="K9" s="15">
        <v>0.0</v>
      </c>
      <c r="L9" s="15">
        <v>0.0</v>
      </c>
      <c r="AI9" s="15" t="s">
        <v>348</v>
      </c>
      <c r="AJ9" s="15">
        <v>0.0</v>
      </c>
      <c r="AK9" s="15">
        <v>1.0</v>
      </c>
      <c r="AL9" s="15">
        <v>1.0</v>
      </c>
      <c r="AM9" s="15">
        <v>0.0</v>
      </c>
      <c r="AN9" s="15">
        <v>0.0</v>
      </c>
      <c r="AO9" s="15">
        <v>0.0</v>
      </c>
      <c r="AP9" s="15">
        <v>0.0</v>
      </c>
      <c r="AS9" s="15">
        <v>50.0</v>
      </c>
      <c r="AT9" s="15">
        <v>8000.0</v>
      </c>
      <c r="AU9" s="15">
        <v>50.0</v>
      </c>
      <c r="AV9" s="15">
        <v>4000.0</v>
      </c>
      <c r="CA9" s="15" t="s">
        <v>61</v>
      </c>
      <c r="CB9" s="15">
        <v>4.54860716E8</v>
      </c>
      <c r="CC9" s="15" t="s">
        <v>349</v>
      </c>
      <c r="CD9" s="15">
        <v>45737.97756944445</v>
      </c>
      <c r="CG9" s="15" t="s">
        <v>308</v>
      </c>
      <c r="CI9" s="15" t="s">
        <v>309</v>
      </c>
      <c r="CK9" s="15">
        <v>8.0</v>
      </c>
    </row>
    <row r="10">
      <c r="A10" s="15" t="s">
        <v>350</v>
      </c>
      <c r="B10" s="15" t="s">
        <v>351</v>
      </c>
      <c r="C10" s="15" t="s">
        <v>303</v>
      </c>
      <c r="D10" s="15" t="s">
        <v>352</v>
      </c>
      <c r="F10" s="15" t="s">
        <v>324</v>
      </c>
      <c r="G10" s="15">
        <v>0.0</v>
      </c>
      <c r="H10" s="15">
        <v>0.0</v>
      </c>
      <c r="I10" s="15">
        <v>1.0</v>
      </c>
      <c r="J10" s="15">
        <v>1.0</v>
      </c>
      <c r="K10" s="15">
        <v>0.0</v>
      </c>
      <c r="L10" s="15">
        <v>0.0</v>
      </c>
      <c r="V10" s="15" t="s">
        <v>353</v>
      </c>
      <c r="W10" s="15">
        <v>0.0</v>
      </c>
      <c r="X10" s="15">
        <v>0.0</v>
      </c>
      <c r="Y10" s="15">
        <v>1.0</v>
      </c>
      <c r="Z10" s="15">
        <v>0.0</v>
      </c>
      <c r="AG10" s="15">
        <v>24.0</v>
      </c>
      <c r="AH10" s="15">
        <v>2000.0</v>
      </c>
      <c r="AI10" s="15" t="s">
        <v>354</v>
      </c>
      <c r="AJ10" s="15">
        <v>0.0</v>
      </c>
      <c r="AK10" s="15">
        <v>1.0</v>
      </c>
      <c r="AL10" s="15">
        <v>0.0</v>
      </c>
      <c r="AM10" s="15">
        <v>1.0</v>
      </c>
      <c r="AN10" s="15">
        <v>1.0</v>
      </c>
      <c r="AO10" s="15">
        <v>0.0</v>
      </c>
      <c r="AP10" s="15">
        <v>0.0</v>
      </c>
      <c r="AS10" s="15">
        <v>250.0</v>
      </c>
      <c r="AT10" s="15">
        <v>7000.0</v>
      </c>
      <c r="AW10" s="15">
        <v>20.0</v>
      </c>
      <c r="AX10" s="15">
        <v>5000.0</v>
      </c>
      <c r="AY10" s="15">
        <v>60.0</v>
      </c>
      <c r="AZ10" s="15">
        <v>10000.0</v>
      </c>
      <c r="CA10" s="15" t="s">
        <v>59</v>
      </c>
      <c r="CB10" s="15">
        <v>4.54861079E8</v>
      </c>
      <c r="CC10" s="15" t="s">
        <v>355</v>
      </c>
      <c r="CD10" s="15">
        <v>45737.97934027778</v>
      </c>
      <c r="CG10" s="15" t="s">
        <v>308</v>
      </c>
      <c r="CI10" s="15" t="s">
        <v>309</v>
      </c>
      <c r="CK10" s="15">
        <v>9.0</v>
      </c>
    </row>
    <row r="11">
      <c r="A11" s="15" t="s">
        <v>356</v>
      </c>
      <c r="B11" s="15" t="s">
        <v>357</v>
      </c>
      <c r="C11" s="15" t="s">
        <v>303</v>
      </c>
      <c r="D11" s="15" t="s">
        <v>358</v>
      </c>
      <c r="F11" s="15" t="s">
        <v>324</v>
      </c>
      <c r="G11" s="15">
        <v>0.0</v>
      </c>
      <c r="H11" s="15">
        <v>0.0</v>
      </c>
      <c r="I11" s="15">
        <v>1.0</v>
      </c>
      <c r="J11" s="15">
        <v>1.0</v>
      </c>
      <c r="K11" s="15">
        <v>0.0</v>
      </c>
      <c r="L11" s="15">
        <v>0.0</v>
      </c>
      <c r="V11" s="15" t="s">
        <v>353</v>
      </c>
      <c r="W11" s="15">
        <v>0.0</v>
      </c>
      <c r="X11" s="15">
        <v>0.0</v>
      </c>
      <c r="Y11" s="15">
        <v>1.0</v>
      </c>
      <c r="Z11" s="15">
        <v>0.0</v>
      </c>
      <c r="AG11" s="15">
        <v>50.0</v>
      </c>
      <c r="AH11" s="15">
        <v>3000.0</v>
      </c>
      <c r="AI11" s="15" t="s">
        <v>359</v>
      </c>
      <c r="AJ11" s="15">
        <v>0.0</v>
      </c>
      <c r="AK11" s="15">
        <v>1.0</v>
      </c>
      <c r="AL11" s="15">
        <v>1.0</v>
      </c>
      <c r="AM11" s="15">
        <v>1.0</v>
      </c>
      <c r="AN11" s="15">
        <v>0.0</v>
      </c>
      <c r="AO11" s="15">
        <v>1.0</v>
      </c>
      <c r="AP11" s="15">
        <v>0.0</v>
      </c>
      <c r="AS11" s="15">
        <v>100.0</v>
      </c>
      <c r="AT11" s="15">
        <v>8000.0</v>
      </c>
      <c r="AU11" s="15">
        <v>200.0</v>
      </c>
      <c r="AV11" s="15">
        <v>3000.0</v>
      </c>
      <c r="AW11" s="15">
        <v>40.0</v>
      </c>
      <c r="AX11" s="15">
        <v>500.0</v>
      </c>
      <c r="BA11" s="15">
        <v>48.0</v>
      </c>
      <c r="BB11" s="15">
        <v>1500.0</v>
      </c>
      <c r="CA11" s="15" t="s">
        <v>60</v>
      </c>
      <c r="CB11" s="15">
        <v>4.54861573E8</v>
      </c>
      <c r="CC11" s="15" t="s">
        <v>360</v>
      </c>
      <c r="CD11" s="15">
        <v>45737.982152777775</v>
      </c>
      <c r="CG11" s="15" t="s">
        <v>308</v>
      </c>
      <c r="CI11" s="15" t="s">
        <v>309</v>
      </c>
      <c r="CK11" s="15">
        <v>10.0</v>
      </c>
    </row>
    <row r="12">
      <c r="A12" s="15" t="s">
        <v>361</v>
      </c>
      <c r="B12" s="15" t="s">
        <v>362</v>
      </c>
      <c r="C12" s="15" t="s">
        <v>330</v>
      </c>
      <c r="D12" s="15" t="s">
        <v>363</v>
      </c>
      <c r="F12" s="15" t="s">
        <v>337</v>
      </c>
      <c r="G12" s="15">
        <v>0.0</v>
      </c>
      <c r="H12" s="15">
        <v>1.0</v>
      </c>
      <c r="I12" s="15">
        <v>0.0</v>
      </c>
      <c r="J12" s="15">
        <v>0.0</v>
      </c>
      <c r="K12" s="15">
        <v>0.0</v>
      </c>
      <c r="L12" s="15">
        <v>0.0</v>
      </c>
      <c r="O12" s="15" t="s">
        <v>364</v>
      </c>
      <c r="P12" s="15">
        <v>1.0</v>
      </c>
      <c r="Q12" s="15">
        <v>0.0</v>
      </c>
      <c r="R12" s="15">
        <v>850.0</v>
      </c>
      <c r="S12" s="15">
        <v>3500.0</v>
      </c>
      <c r="CA12" s="15" t="s">
        <v>59</v>
      </c>
      <c r="CB12" s="15">
        <v>4.54861986E8</v>
      </c>
      <c r="CC12" s="15" t="s">
        <v>365</v>
      </c>
      <c r="CD12" s="15">
        <v>45737.986122685186</v>
      </c>
      <c r="CG12" s="15" t="s">
        <v>308</v>
      </c>
      <c r="CI12" s="15" t="s">
        <v>309</v>
      </c>
      <c r="CK12" s="15">
        <v>11.0</v>
      </c>
    </row>
    <row r="13">
      <c r="A13" s="15" t="s">
        <v>366</v>
      </c>
      <c r="B13" s="15" t="s">
        <v>367</v>
      </c>
      <c r="C13" s="15" t="s">
        <v>330</v>
      </c>
      <c r="D13" s="15" t="s">
        <v>87</v>
      </c>
      <c r="E13" s="15" t="s">
        <v>368</v>
      </c>
      <c r="F13" s="15" t="s">
        <v>324</v>
      </c>
      <c r="G13" s="15">
        <v>0.0</v>
      </c>
      <c r="H13" s="15">
        <v>0.0</v>
      </c>
      <c r="I13" s="15">
        <v>1.0</v>
      </c>
      <c r="J13" s="15">
        <v>1.0</v>
      </c>
      <c r="K13" s="15">
        <v>0.0</v>
      </c>
      <c r="L13" s="15">
        <v>0.0</v>
      </c>
      <c r="V13" s="15" t="s">
        <v>353</v>
      </c>
      <c r="W13" s="15">
        <v>0.0</v>
      </c>
      <c r="X13" s="15">
        <v>0.0</v>
      </c>
      <c r="Y13" s="15">
        <v>1.0</v>
      </c>
      <c r="Z13" s="15">
        <v>0.0</v>
      </c>
      <c r="AG13" s="15">
        <v>36.0</v>
      </c>
      <c r="AH13" s="15">
        <v>2500.0</v>
      </c>
      <c r="AI13" s="15" t="s">
        <v>369</v>
      </c>
      <c r="AJ13" s="15">
        <v>1.0</v>
      </c>
      <c r="AK13" s="15">
        <v>0.0</v>
      </c>
      <c r="AL13" s="15">
        <v>1.0</v>
      </c>
      <c r="AM13" s="15">
        <v>0.0</v>
      </c>
      <c r="AN13" s="15">
        <v>0.0</v>
      </c>
      <c r="AO13" s="15">
        <v>0.0</v>
      </c>
      <c r="AP13" s="15">
        <v>0.0</v>
      </c>
      <c r="AQ13" s="15">
        <v>120.0</v>
      </c>
      <c r="AR13" s="15">
        <v>6000.0</v>
      </c>
      <c r="AU13" s="15">
        <v>90.0</v>
      </c>
      <c r="AV13" s="15">
        <v>2500.0</v>
      </c>
      <c r="CA13" s="15" t="s">
        <v>59</v>
      </c>
      <c r="CB13" s="15">
        <v>4.54861988E8</v>
      </c>
      <c r="CC13" s="15" t="s">
        <v>370</v>
      </c>
      <c r="CD13" s="15">
        <v>45737.986134259256</v>
      </c>
      <c r="CG13" s="15" t="s">
        <v>308</v>
      </c>
      <c r="CI13" s="15" t="s">
        <v>309</v>
      </c>
      <c r="CK13" s="15">
        <v>12.0</v>
      </c>
    </row>
    <row r="14">
      <c r="A14" s="15" t="s">
        <v>371</v>
      </c>
      <c r="B14" s="15" t="s">
        <v>372</v>
      </c>
      <c r="C14" s="15" t="s">
        <v>330</v>
      </c>
      <c r="D14" s="15" t="s">
        <v>373</v>
      </c>
      <c r="F14" s="15" t="s">
        <v>374</v>
      </c>
      <c r="G14" s="15">
        <v>0.0</v>
      </c>
      <c r="H14" s="15">
        <v>1.0</v>
      </c>
      <c r="I14" s="15">
        <v>1.0</v>
      </c>
      <c r="J14" s="15">
        <v>1.0</v>
      </c>
      <c r="K14" s="15">
        <v>0.0</v>
      </c>
      <c r="L14" s="15">
        <v>0.0</v>
      </c>
      <c r="O14" s="15" t="s">
        <v>364</v>
      </c>
      <c r="P14" s="15">
        <v>1.0</v>
      </c>
      <c r="Q14" s="15">
        <v>0.0</v>
      </c>
      <c r="R14" s="15">
        <v>72.0</v>
      </c>
      <c r="S14" s="15">
        <v>4500.0</v>
      </c>
      <c r="V14" s="15" t="s">
        <v>353</v>
      </c>
      <c r="W14" s="15">
        <v>0.0</v>
      </c>
      <c r="X14" s="15">
        <v>0.0</v>
      </c>
      <c r="Y14" s="15">
        <v>1.0</v>
      </c>
      <c r="Z14" s="15">
        <v>0.0</v>
      </c>
      <c r="AG14" s="15">
        <v>42.0</v>
      </c>
      <c r="AH14" s="15">
        <v>2500.0</v>
      </c>
      <c r="AI14" s="15" t="s">
        <v>375</v>
      </c>
      <c r="AJ14" s="15">
        <v>1.0</v>
      </c>
      <c r="AK14" s="15">
        <v>1.0</v>
      </c>
      <c r="AL14" s="15">
        <v>0.0</v>
      </c>
      <c r="AM14" s="15">
        <v>0.0</v>
      </c>
      <c r="AN14" s="15">
        <v>0.0</v>
      </c>
      <c r="AO14" s="15">
        <v>0.0</v>
      </c>
      <c r="AP14" s="15">
        <v>0.0</v>
      </c>
      <c r="AQ14" s="15">
        <v>150.0</v>
      </c>
      <c r="AR14" s="15">
        <v>8500.0</v>
      </c>
      <c r="AS14" s="15">
        <v>100.0</v>
      </c>
      <c r="AT14" s="15">
        <v>8500.0</v>
      </c>
      <c r="CA14" s="15" t="s">
        <v>59</v>
      </c>
      <c r="CB14" s="15">
        <v>4.54861989E8</v>
      </c>
      <c r="CC14" s="15" t="s">
        <v>376</v>
      </c>
      <c r="CD14" s="15">
        <v>45737.98614583333</v>
      </c>
      <c r="CG14" s="15" t="s">
        <v>308</v>
      </c>
      <c r="CI14" s="15" t="s">
        <v>309</v>
      </c>
      <c r="CK14" s="15">
        <v>13.0</v>
      </c>
    </row>
    <row r="15">
      <c r="A15" s="15" t="s">
        <v>377</v>
      </c>
      <c r="B15" s="15" t="s">
        <v>378</v>
      </c>
      <c r="C15" s="15" t="s">
        <v>303</v>
      </c>
      <c r="D15" s="15" t="s">
        <v>379</v>
      </c>
      <c r="F15" s="15" t="s">
        <v>343</v>
      </c>
      <c r="G15" s="15">
        <v>1.0</v>
      </c>
      <c r="H15" s="15">
        <v>0.0</v>
      </c>
      <c r="I15" s="15">
        <v>0.0</v>
      </c>
      <c r="J15" s="15">
        <v>0.0</v>
      </c>
      <c r="K15" s="15">
        <v>0.0</v>
      </c>
      <c r="L15" s="15">
        <v>0.0</v>
      </c>
      <c r="M15" s="15">
        <v>300.0</v>
      </c>
      <c r="N15" s="15">
        <v>4000.0</v>
      </c>
      <c r="CA15" s="15" t="s">
        <v>60</v>
      </c>
      <c r="CB15" s="15">
        <v>4.5486709E8</v>
      </c>
      <c r="CC15" s="15" t="s">
        <v>380</v>
      </c>
      <c r="CD15" s="15">
        <v>45738.01405092593</v>
      </c>
      <c r="CG15" s="15" t="s">
        <v>308</v>
      </c>
      <c r="CI15" s="15" t="s">
        <v>309</v>
      </c>
      <c r="CK15" s="15">
        <v>14.0</v>
      </c>
    </row>
    <row r="16">
      <c r="A16" s="15" t="s">
        <v>381</v>
      </c>
      <c r="B16" s="15" t="s">
        <v>382</v>
      </c>
      <c r="C16" s="15" t="s">
        <v>303</v>
      </c>
      <c r="D16" s="15" t="s">
        <v>304</v>
      </c>
      <c r="F16" s="15" t="s">
        <v>305</v>
      </c>
      <c r="G16" s="15">
        <v>0.0</v>
      </c>
      <c r="H16" s="15">
        <v>0.0</v>
      </c>
      <c r="I16" s="15">
        <v>0.0</v>
      </c>
      <c r="J16" s="15">
        <v>1.0</v>
      </c>
      <c r="K16" s="15">
        <v>0.0</v>
      </c>
      <c r="L16" s="15">
        <v>0.0</v>
      </c>
      <c r="AI16" s="15" t="s">
        <v>306</v>
      </c>
      <c r="AJ16" s="15">
        <v>0.0</v>
      </c>
      <c r="AK16" s="15">
        <v>1.0</v>
      </c>
      <c r="AL16" s="15">
        <v>0.0</v>
      </c>
      <c r="AM16" s="15">
        <v>0.0</v>
      </c>
      <c r="AN16" s="15">
        <v>0.0</v>
      </c>
      <c r="AO16" s="15">
        <v>1.0</v>
      </c>
      <c r="AP16" s="15">
        <v>0.0</v>
      </c>
      <c r="AS16" s="15">
        <v>10.0</v>
      </c>
      <c r="AT16" s="15">
        <v>6000.0</v>
      </c>
      <c r="BA16" s="15">
        <v>90.0</v>
      </c>
      <c r="BB16" s="15">
        <v>3000.0</v>
      </c>
      <c r="CA16" s="15" t="s">
        <v>53</v>
      </c>
      <c r="CB16" s="15">
        <v>4.55167036E8</v>
      </c>
      <c r="CC16" s="15" t="s">
        <v>383</v>
      </c>
      <c r="CD16" s="15">
        <v>45738.962858796294</v>
      </c>
      <c r="CG16" s="15" t="s">
        <v>308</v>
      </c>
      <c r="CI16" s="15" t="s">
        <v>309</v>
      </c>
      <c r="CK16" s="15">
        <v>15.0</v>
      </c>
    </row>
    <row r="17">
      <c r="A17" s="15" t="s">
        <v>384</v>
      </c>
      <c r="B17" s="15" t="s">
        <v>385</v>
      </c>
      <c r="C17" s="15" t="s">
        <v>330</v>
      </c>
      <c r="D17" s="15" t="s">
        <v>312</v>
      </c>
      <c r="F17" s="15" t="s">
        <v>343</v>
      </c>
      <c r="G17" s="15">
        <v>1.0</v>
      </c>
      <c r="H17" s="15">
        <v>0.0</v>
      </c>
      <c r="I17" s="15">
        <v>0.0</v>
      </c>
      <c r="J17" s="15">
        <v>0.0</v>
      </c>
      <c r="K17" s="15">
        <v>0.0</v>
      </c>
      <c r="L17" s="15">
        <v>0.0</v>
      </c>
      <c r="M17" s="15">
        <v>100.0</v>
      </c>
      <c r="N17" s="15">
        <v>5000.0</v>
      </c>
      <c r="CA17" s="15" t="s">
        <v>60</v>
      </c>
      <c r="CB17" s="15">
        <v>4.55167202E8</v>
      </c>
      <c r="CC17" s="15" t="s">
        <v>386</v>
      </c>
      <c r="CD17" s="15">
        <v>45738.9640625</v>
      </c>
      <c r="CG17" s="15" t="s">
        <v>308</v>
      </c>
      <c r="CI17" s="15" t="s">
        <v>309</v>
      </c>
      <c r="CK17" s="15">
        <v>16.0</v>
      </c>
    </row>
    <row r="18">
      <c r="A18" s="15" t="s">
        <v>387</v>
      </c>
      <c r="B18" s="15" t="s">
        <v>388</v>
      </c>
      <c r="C18" s="15" t="s">
        <v>303</v>
      </c>
      <c r="D18" s="15" t="s">
        <v>336</v>
      </c>
      <c r="F18" s="15" t="s">
        <v>389</v>
      </c>
      <c r="G18" s="15">
        <v>0.0</v>
      </c>
      <c r="H18" s="15">
        <v>1.0</v>
      </c>
      <c r="I18" s="15">
        <v>1.0</v>
      </c>
      <c r="J18" s="15">
        <v>0.0</v>
      </c>
      <c r="K18" s="15">
        <v>0.0</v>
      </c>
      <c r="L18" s="15">
        <v>0.0</v>
      </c>
      <c r="O18" s="15" t="s">
        <v>338</v>
      </c>
      <c r="P18" s="15">
        <v>0.0</v>
      </c>
      <c r="Q18" s="15">
        <v>1.0</v>
      </c>
      <c r="T18" s="15">
        <v>100.0</v>
      </c>
      <c r="U18" s="15">
        <v>7000.0</v>
      </c>
      <c r="V18" s="15" t="s">
        <v>390</v>
      </c>
      <c r="W18" s="15">
        <v>1.0</v>
      </c>
      <c r="X18" s="15">
        <v>0.0</v>
      </c>
      <c r="Y18" s="15">
        <v>0.0</v>
      </c>
      <c r="Z18" s="15">
        <v>0.0</v>
      </c>
      <c r="AA18" s="15">
        <v>150.0</v>
      </c>
      <c r="AB18" s="15">
        <v>5000.0</v>
      </c>
      <c r="CA18" s="15" t="s">
        <v>53</v>
      </c>
      <c r="CB18" s="15">
        <v>4.5516737E8</v>
      </c>
      <c r="CC18" s="15" t="s">
        <v>391</v>
      </c>
      <c r="CD18" s="15">
        <v>45738.9665625</v>
      </c>
      <c r="CG18" s="15" t="s">
        <v>308</v>
      </c>
      <c r="CI18" s="15" t="s">
        <v>309</v>
      </c>
      <c r="CK18" s="15">
        <v>17.0</v>
      </c>
    </row>
    <row r="19">
      <c r="A19" s="15" t="s">
        <v>392</v>
      </c>
      <c r="B19" s="15" t="s">
        <v>393</v>
      </c>
      <c r="C19" s="15" t="s">
        <v>330</v>
      </c>
      <c r="D19" s="15" t="s">
        <v>318</v>
      </c>
      <c r="F19" s="15" t="s">
        <v>394</v>
      </c>
      <c r="G19" s="15">
        <v>0.0</v>
      </c>
      <c r="H19" s="15">
        <v>1.0</v>
      </c>
      <c r="I19" s="15">
        <v>0.0</v>
      </c>
      <c r="J19" s="15">
        <v>1.0</v>
      </c>
      <c r="K19" s="15">
        <v>0.0</v>
      </c>
      <c r="L19" s="15">
        <v>0.0</v>
      </c>
      <c r="O19" s="15" t="s">
        <v>338</v>
      </c>
      <c r="P19" s="15">
        <v>0.0</v>
      </c>
      <c r="Q19" s="15">
        <v>1.0</v>
      </c>
      <c r="T19" s="15">
        <v>1000.0</v>
      </c>
      <c r="U19" s="15">
        <v>5000.0</v>
      </c>
      <c r="AI19" s="15" t="s">
        <v>395</v>
      </c>
      <c r="AJ19" s="15">
        <v>0.0</v>
      </c>
      <c r="AK19" s="15">
        <v>0.0</v>
      </c>
      <c r="AL19" s="15">
        <v>0.0</v>
      </c>
      <c r="AM19" s="15">
        <v>0.0</v>
      </c>
      <c r="AN19" s="15">
        <v>1.0</v>
      </c>
      <c r="AO19" s="15">
        <v>1.0</v>
      </c>
      <c r="AP19" s="15">
        <v>0.0</v>
      </c>
      <c r="AY19" s="15">
        <v>100.0</v>
      </c>
      <c r="AZ19" s="15">
        <v>12000.0</v>
      </c>
      <c r="BA19" s="15">
        <v>1200.0</v>
      </c>
      <c r="BB19" s="15">
        <v>1500.0</v>
      </c>
      <c r="CA19" s="15" t="s">
        <v>57</v>
      </c>
      <c r="CB19" s="15">
        <v>4.55167382E8</v>
      </c>
      <c r="CC19" s="15" t="s">
        <v>396</v>
      </c>
      <c r="CD19" s="15">
        <v>45738.96666666667</v>
      </c>
      <c r="CG19" s="15" t="s">
        <v>308</v>
      </c>
      <c r="CI19" s="15" t="s">
        <v>309</v>
      </c>
      <c r="CK19" s="15">
        <v>18.0</v>
      </c>
    </row>
    <row r="20">
      <c r="A20" s="15" t="s">
        <v>397</v>
      </c>
      <c r="B20" s="15" t="s">
        <v>398</v>
      </c>
      <c r="C20" s="15" t="s">
        <v>303</v>
      </c>
      <c r="D20" s="15" t="s">
        <v>379</v>
      </c>
      <c r="F20" s="15" t="s">
        <v>343</v>
      </c>
      <c r="G20" s="15">
        <v>1.0</v>
      </c>
      <c r="H20" s="15">
        <v>0.0</v>
      </c>
      <c r="I20" s="15">
        <v>0.0</v>
      </c>
      <c r="J20" s="15">
        <v>0.0</v>
      </c>
      <c r="K20" s="15">
        <v>0.0</v>
      </c>
      <c r="L20" s="15">
        <v>0.0</v>
      </c>
      <c r="M20" s="15">
        <v>400.0</v>
      </c>
      <c r="N20" s="15">
        <v>4000.0</v>
      </c>
      <c r="CA20" s="15" t="s">
        <v>60</v>
      </c>
      <c r="CB20" s="15">
        <v>4.55167465E8</v>
      </c>
      <c r="CC20" s="15" t="s">
        <v>399</v>
      </c>
      <c r="CD20" s="15">
        <v>45738.96701388889</v>
      </c>
      <c r="CG20" s="15" t="s">
        <v>308</v>
      </c>
      <c r="CI20" s="15" t="s">
        <v>309</v>
      </c>
      <c r="CK20" s="15">
        <v>19.0</v>
      </c>
    </row>
    <row r="21">
      <c r="A21" s="15" t="s">
        <v>400</v>
      </c>
      <c r="B21" s="15" t="s">
        <v>401</v>
      </c>
      <c r="C21" s="15" t="s">
        <v>303</v>
      </c>
      <c r="D21" s="15" t="s">
        <v>323</v>
      </c>
      <c r="F21" s="15" t="s">
        <v>305</v>
      </c>
      <c r="G21" s="15">
        <v>0.0</v>
      </c>
      <c r="H21" s="15">
        <v>0.0</v>
      </c>
      <c r="I21" s="15">
        <v>0.0</v>
      </c>
      <c r="J21" s="15">
        <v>1.0</v>
      </c>
      <c r="K21" s="15">
        <v>0.0</v>
      </c>
      <c r="L21" s="15">
        <v>0.0</v>
      </c>
      <c r="AI21" s="15" t="s">
        <v>348</v>
      </c>
      <c r="AJ21" s="15">
        <v>0.0</v>
      </c>
      <c r="AK21" s="15">
        <v>1.0</v>
      </c>
      <c r="AL21" s="15">
        <v>1.0</v>
      </c>
      <c r="AM21" s="15">
        <v>0.0</v>
      </c>
      <c r="AN21" s="15">
        <v>0.0</v>
      </c>
      <c r="AO21" s="15">
        <v>0.0</v>
      </c>
      <c r="AP21" s="15">
        <v>0.0</v>
      </c>
      <c r="AS21" s="15">
        <v>100.0</v>
      </c>
      <c r="AT21" s="15">
        <v>8000.0</v>
      </c>
      <c r="AU21" s="15">
        <v>100.0</v>
      </c>
      <c r="AV21" s="15">
        <v>4000.0</v>
      </c>
      <c r="CA21" s="15" t="s">
        <v>60</v>
      </c>
      <c r="CB21" s="15">
        <v>4.55167556E8</v>
      </c>
      <c r="CC21" s="15" t="s">
        <v>402</v>
      </c>
      <c r="CD21" s="15">
        <v>45738.9678587963</v>
      </c>
      <c r="CG21" s="15" t="s">
        <v>308</v>
      </c>
      <c r="CI21" s="15" t="s">
        <v>309</v>
      </c>
      <c r="CK21" s="15">
        <v>20.0</v>
      </c>
    </row>
    <row r="22">
      <c r="A22" s="15" t="s">
        <v>403</v>
      </c>
      <c r="B22" s="15" t="s">
        <v>404</v>
      </c>
      <c r="C22" s="15" t="s">
        <v>330</v>
      </c>
      <c r="D22" s="15" t="s">
        <v>323</v>
      </c>
      <c r="F22" s="15" t="s">
        <v>324</v>
      </c>
      <c r="G22" s="15">
        <v>0.0</v>
      </c>
      <c r="H22" s="15">
        <v>0.0</v>
      </c>
      <c r="I22" s="15">
        <v>1.0</v>
      </c>
      <c r="J22" s="15">
        <v>1.0</v>
      </c>
      <c r="K22" s="15">
        <v>0.0</v>
      </c>
      <c r="L22" s="15">
        <v>0.0</v>
      </c>
      <c r="V22" s="15" t="s">
        <v>353</v>
      </c>
      <c r="W22" s="15">
        <v>0.0</v>
      </c>
      <c r="X22" s="15">
        <v>0.0</v>
      </c>
      <c r="Y22" s="15">
        <v>1.0</v>
      </c>
      <c r="Z22" s="15">
        <v>0.0</v>
      </c>
      <c r="AG22" s="15">
        <v>100.0</v>
      </c>
      <c r="AH22" s="15">
        <v>2000.0</v>
      </c>
      <c r="AI22" s="15" t="s">
        <v>326</v>
      </c>
      <c r="AJ22" s="15">
        <v>0.0</v>
      </c>
      <c r="AK22" s="15">
        <v>0.0</v>
      </c>
      <c r="AL22" s="15">
        <v>1.0</v>
      </c>
      <c r="AM22" s="15">
        <v>1.0</v>
      </c>
      <c r="AN22" s="15">
        <v>0.0</v>
      </c>
      <c r="AO22" s="15">
        <v>0.0</v>
      </c>
      <c r="AP22" s="15">
        <v>0.0</v>
      </c>
      <c r="AU22" s="15">
        <v>250.0</v>
      </c>
      <c r="AV22" s="15">
        <v>3000.0</v>
      </c>
      <c r="AW22" s="15">
        <v>120.0</v>
      </c>
      <c r="AX22" s="15">
        <v>3000.0</v>
      </c>
      <c r="CA22" s="15" t="s">
        <v>60</v>
      </c>
      <c r="CB22" s="15">
        <v>4.55167598E8</v>
      </c>
      <c r="CC22" s="15" t="s">
        <v>405</v>
      </c>
      <c r="CD22" s="15">
        <v>45738.96854166667</v>
      </c>
      <c r="CG22" s="15" t="s">
        <v>308</v>
      </c>
      <c r="CI22" s="15" t="s">
        <v>309</v>
      </c>
      <c r="CK22" s="15">
        <v>21.0</v>
      </c>
    </row>
    <row r="23">
      <c r="A23" s="15" t="s">
        <v>406</v>
      </c>
      <c r="B23" s="15" t="s">
        <v>407</v>
      </c>
      <c r="C23" s="15" t="s">
        <v>303</v>
      </c>
      <c r="D23" s="15" t="s">
        <v>363</v>
      </c>
      <c r="F23" s="15" t="s">
        <v>389</v>
      </c>
      <c r="G23" s="15">
        <v>0.0</v>
      </c>
      <c r="H23" s="15">
        <v>1.0</v>
      </c>
      <c r="I23" s="15">
        <v>1.0</v>
      </c>
      <c r="J23" s="15">
        <v>0.0</v>
      </c>
      <c r="K23" s="15">
        <v>0.0</v>
      </c>
      <c r="L23" s="15">
        <v>0.0</v>
      </c>
      <c r="O23" s="15" t="s">
        <v>408</v>
      </c>
      <c r="P23" s="15">
        <v>1.0</v>
      </c>
      <c r="Q23" s="15">
        <v>1.0</v>
      </c>
      <c r="R23" s="15">
        <v>350.0</v>
      </c>
      <c r="S23" s="15">
        <v>3500.0</v>
      </c>
      <c r="T23" s="15">
        <v>400.0</v>
      </c>
      <c r="U23" s="15">
        <v>8000.0</v>
      </c>
      <c r="V23" s="15" t="s">
        <v>314</v>
      </c>
      <c r="W23" s="15">
        <v>0.0</v>
      </c>
      <c r="X23" s="15">
        <v>1.0</v>
      </c>
      <c r="Y23" s="15">
        <v>1.0</v>
      </c>
      <c r="Z23" s="15">
        <v>0.0</v>
      </c>
      <c r="AE23" s="15">
        <v>150.0</v>
      </c>
      <c r="AF23" s="15">
        <v>2000.0</v>
      </c>
      <c r="AG23" s="15">
        <v>200.0</v>
      </c>
      <c r="AH23" s="15">
        <v>2000.0</v>
      </c>
      <c r="CA23" s="15" t="s">
        <v>59</v>
      </c>
      <c r="CB23" s="15">
        <v>4.55167773E8</v>
      </c>
      <c r="CC23" s="15" t="s">
        <v>409</v>
      </c>
      <c r="CD23" s="15">
        <v>45738.969664351855</v>
      </c>
      <c r="CG23" s="15" t="s">
        <v>308</v>
      </c>
      <c r="CI23" s="15" t="s">
        <v>309</v>
      </c>
      <c r="CK23" s="15">
        <v>22.0</v>
      </c>
    </row>
    <row r="24">
      <c r="A24" s="15" t="s">
        <v>410</v>
      </c>
      <c r="B24" s="15" t="s">
        <v>411</v>
      </c>
      <c r="C24" s="15" t="s">
        <v>330</v>
      </c>
      <c r="D24" s="15" t="s">
        <v>352</v>
      </c>
      <c r="F24" s="15" t="s">
        <v>305</v>
      </c>
      <c r="G24" s="15">
        <v>0.0</v>
      </c>
      <c r="H24" s="15">
        <v>0.0</v>
      </c>
      <c r="I24" s="15">
        <v>0.0</v>
      </c>
      <c r="J24" s="15">
        <v>1.0</v>
      </c>
      <c r="K24" s="15">
        <v>0.0</v>
      </c>
      <c r="L24" s="15">
        <v>0.0</v>
      </c>
      <c r="AI24" s="15" t="s">
        <v>354</v>
      </c>
      <c r="AJ24" s="15">
        <v>0.0</v>
      </c>
      <c r="AK24" s="15">
        <v>1.0</v>
      </c>
      <c r="AL24" s="15">
        <v>0.0</v>
      </c>
      <c r="AM24" s="15">
        <v>1.0</v>
      </c>
      <c r="AN24" s="15">
        <v>1.0</v>
      </c>
      <c r="AO24" s="15">
        <v>0.0</v>
      </c>
      <c r="AP24" s="15">
        <v>0.0</v>
      </c>
      <c r="AS24" s="15">
        <v>200.0</v>
      </c>
      <c r="AT24" s="15">
        <v>8000.0</v>
      </c>
      <c r="AW24" s="15">
        <v>200.0</v>
      </c>
      <c r="AX24" s="15">
        <v>5000.0</v>
      </c>
      <c r="AY24" s="15">
        <v>100.0</v>
      </c>
      <c r="AZ24" s="15">
        <v>10000.0</v>
      </c>
      <c r="CA24" s="15" t="s">
        <v>59</v>
      </c>
      <c r="CB24" s="15">
        <v>4.55167944E8</v>
      </c>
      <c r="CC24" s="15" t="s">
        <v>412</v>
      </c>
      <c r="CD24" s="15">
        <v>45738.97168981482</v>
      </c>
      <c r="CG24" s="15" t="s">
        <v>308</v>
      </c>
      <c r="CI24" s="15" t="s">
        <v>309</v>
      </c>
      <c r="CK24" s="15">
        <v>23.0</v>
      </c>
    </row>
    <row r="25">
      <c r="A25" s="15" t="s">
        <v>413</v>
      </c>
      <c r="B25" s="15" t="s">
        <v>414</v>
      </c>
      <c r="C25" s="15" t="s">
        <v>303</v>
      </c>
      <c r="D25" s="15" t="s">
        <v>358</v>
      </c>
      <c r="F25" s="15" t="s">
        <v>324</v>
      </c>
      <c r="G25" s="15">
        <v>0.0</v>
      </c>
      <c r="H25" s="15">
        <v>0.0</v>
      </c>
      <c r="I25" s="15">
        <v>1.0</v>
      </c>
      <c r="J25" s="15">
        <v>1.0</v>
      </c>
      <c r="K25" s="15">
        <v>0.0</v>
      </c>
      <c r="L25" s="15">
        <v>0.0</v>
      </c>
      <c r="V25" s="15" t="s">
        <v>353</v>
      </c>
      <c r="W25" s="15">
        <v>0.0</v>
      </c>
      <c r="X25" s="15">
        <v>0.0</v>
      </c>
      <c r="Y25" s="15">
        <v>1.0</v>
      </c>
      <c r="Z25" s="15">
        <v>0.0</v>
      </c>
      <c r="AG25" s="15">
        <v>30.0</v>
      </c>
      <c r="AH25" s="15">
        <v>2500.0</v>
      </c>
      <c r="AI25" s="15" t="s">
        <v>359</v>
      </c>
      <c r="AJ25" s="15">
        <v>0.0</v>
      </c>
      <c r="AK25" s="15">
        <v>1.0</v>
      </c>
      <c r="AL25" s="15">
        <v>1.0</v>
      </c>
      <c r="AM25" s="15">
        <v>1.0</v>
      </c>
      <c r="AN25" s="15">
        <v>0.0</v>
      </c>
      <c r="AO25" s="15">
        <v>1.0</v>
      </c>
      <c r="AP25" s="15">
        <v>0.0</v>
      </c>
      <c r="AS25" s="15">
        <v>200.0</v>
      </c>
      <c r="AT25" s="15">
        <v>8000.0</v>
      </c>
      <c r="AU25" s="15">
        <v>100.0</v>
      </c>
      <c r="AV25" s="15">
        <v>5000.0</v>
      </c>
      <c r="AW25" s="15">
        <v>100.0</v>
      </c>
      <c r="AX25" s="15">
        <v>5000.0</v>
      </c>
      <c r="BA25" s="15">
        <v>60.0</v>
      </c>
      <c r="BB25" s="15">
        <v>1500.0</v>
      </c>
      <c r="CA25" s="15" t="s">
        <v>59</v>
      </c>
      <c r="CB25" s="15">
        <v>4.55167971E8</v>
      </c>
      <c r="CC25" s="15" t="s">
        <v>415</v>
      </c>
      <c r="CD25" s="15">
        <v>45738.97194444444</v>
      </c>
      <c r="CG25" s="15" t="s">
        <v>308</v>
      </c>
      <c r="CI25" s="15" t="s">
        <v>309</v>
      </c>
      <c r="CK25" s="15">
        <v>24.0</v>
      </c>
    </row>
    <row r="26">
      <c r="A26" s="15" t="s">
        <v>416</v>
      </c>
      <c r="B26" s="15" t="s">
        <v>417</v>
      </c>
      <c r="C26" s="15" t="s">
        <v>330</v>
      </c>
      <c r="D26" s="15" t="s">
        <v>87</v>
      </c>
      <c r="E26" s="15" t="s">
        <v>418</v>
      </c>
      <c r="F26" s="15" t="s">
        <v>324</v>
      </c>
      <c r="G26" s="15">
        <v>0.0</v>
      </c>
      <c r="H26" s="15">
        <v>0.0</v>
      </c>
      <c r="I26" s="15">
        <v>1.0</v>
      </c>
      <c r="J26" s="15">
        <v>1.0</v>
      </c>
      <c r="K26" s="15">
        <v>0.0</v>
      </c>
      <c r="L26" s="15">
        <v>0.0</v>
      </c>
      <c r="V26" s="15" t="s">
        <v>353</v>
      </c>
      <c r="W26" s="15">
        <v>0.0</v>
      </c>
      <c r="X26" s="15">
        <v>0.0</v>
      </c>
      <c r="Y26" s="15">
        <v>1.0</v>
      </c>
      <c r="Z26" s="15">
        <v>0.0</v>
      </c>
      <c r="AG26" s="15">
        <v>12.0</v>
      </c>
      <c r="AH26" s="15">
        <v>2500.0</v>
      </c>
      <c r="AI26" s="15" t="s">
        <v>369</v>
      </c>
      <c r="AJ26" s="15">
        <v>1.0</v>
      </c>
      <c r="AK26" s="15">
        <v>0.0</v>
      </c>
      <c r="AL26" s="15">
        <v>1.0</v>
      </c>
      <c r="AM26" s="15">
        <v>0.0</v>
      </c>
      <c r="AN26" s="15">
        <v>0.0</v>
      </c>
      <c r="AO26" s="15">
        <v>0.0</v>
      </c>
      <c r="AP26" s="15">
        <v>0.0</v>
      </c>
      <c r="AQ26" s="15">
        <v>72.0</v>
      </c>
      <c r="AR26" s="15">
        <v>5000.0</v>
      </c>
      <c r="AU26" s="15">
        <v>72.0</v>
      </c>
      <c r="AV26" s="15">
        <v>2500.0</v>
      </c>
      <c r="CA26" s="15" t="s">
        <v>57</v>
      </c>
      <c r="CB26" s="15">
        <v>4.55168069E8</v>
      </c>
      <c r="CC26" s="15" t="s">
        <v>419</v>
      </c>
      <c r="CD26" s="15">
        <v>45738.97331018518</v>
      </c>
      <c r="CG26" s="15" t="s">
        <v>308</v>
      </c>
      <c r="CI26" s="15" t="s">
        <v>309</v>
      </c>
      <c r="CK26" s="15">
        <v>25.0</v>
      </c>
    </row>
    <row r="27">
      <c r="A27" s="15" t="s">
        <v>420</v>
      </c>
      <c r="B27" s="15" t="s">
        <v>421</v>
      </c>
      <c r="C27" s="15" t="s">
        <v>303</v>
      </c>
      <c r="D27" s="15" t="s">
        <v>373</v>
      </c>
      <c r="F27" s="15" t="s">
        <v>394</v>
      </c>
      <c r="G27" s="15">
        <v>0.0</v>
      </c>
      <c r="H27" s="15">
        <v>1.0</v>
      </c>
      <c r="I27" s="15">
        <v>0.0</v>
      </c>
      <c r="J27" s="15">
        <v>1.0</v>
      </c>
      <c r="K27" s="15">
        <v>0.0</v>
      </c>
      <c r="L27" s="15">
        <v>0.0</v>
      </c>
      <c r="O27" s="15" t="s">
        <v>364</v>
      </c>
      <c r="P27" s="15">
        <v>1.0</v>
      </c>
      <c r="Q27" s="15">
        <v>0.0</v>
      </c>
      <c r="R27" s="15">
        <v>60.0</v>
      </c>
      <c r="S27" s="15">
        <v>6000.0</v>
      </c>
      <c r="AI27" s="15" t="s">
        <v>422</v>
      </c>
      <c r="AJ27" s="15">
        <v>1.0</v>
      </c>
      <c r="AK27" s="15">
        <v>1.0</v>
      </c>
      <c r="AL27" s="15">
        <v>1.0</v>
      </c>
      <c r="AM27" s="15">
        <v>1.0</v>
      </c>
      <c r="AN27" s="15">
        <v>0.0</v>
      </c>
      <c r="AO27" s="15">
        <v>0.0</v>
      </c>
      <c r="AP27" s="15">
        <v>0.0</v>
      </c>
      <c r="AQ27" s="15">
        <v>100.0</v>
      </c>
      <c r="AR27" s="15">
        <v>8500.0</v>
      </c>
      <c r="AS27" s="15">
        <v>100.0</v>
      </c>
      <c r="AT27" s="15">
        <v>5000.0</v>
      </c>
      <c r="AU27" s="15">
        <v>100.0</v>
      </c>
      <c r="AV27" s="15">
        <v>2500.0</v>
      </c>
      <c r="AW27" s="15">
        <v>300.0</v>
      </c>
      <c r="AX27" s="15">
        <v>1500.0</v>
      </c>
      <c r="CA27" s="15" t="s">
        <v>59</v>
      </c>
      <c r="CB27" s="15">
        <v>4.55168314E8</v>
      </c>
      <c r="CC27" s="15" t="s">
        <v>423</v>
      </c>
      <c r="CD27" s="15">
        <v>45738.97462962963</v>
      </c>
      <c r="CG27" s="15" t="s">
        <v>308</v>
      </c>
      <c r="CI27" s="15" t="s">
        <v>309</v>
      </c>
      <c r="CK27" s="15">
        <v>26.0</v>
      </c>
    </row>
    <row r="28">
      <c r="A28" s="15" t="s">
        <v>424</v>
      </c>
      <c r="B28" s="15" t="s">
        <v>425</v>
      </c>
      <c r="C28" s="15" t="s">
        <v>330</v>
      </c>
      <c r="D28" s="15" t="s">
        <v>342</v>
      </c>
      <c r="F28" s="15" t="s">
        <v>343</v>
      </c>
      <c r="G28" s="15">
        <v>1.0</v>
      </c>
      <c r="H28" s="15">
        <v>0.0</v>
      </c>
      <c r="I28" s="15">
        <v>0.0</v>
      </c>
      <c r="J28" s="15">
        <v>0.0</v>
      </c>
      <c r="K28" s="15">
        <v>0.0</v>
      </c>
      <c r="L28" s="15">
        <v>0.0</v>
      </c>
      <c r="M28" s="15">
        <v>400.0</v>
      </c>
      <c r="N28" s="15">
        <v>4000.0</v>
      </c>
      <c r="CA28" s="15" t="s">
        <v>59</v>
      </c>
      <c r="CB28" s="15">
        <v>4.55168351E8</v>
      </c>
      <c r="CC28" s="15" t="s">
        <v>426</v>
      </c>
      <c r="CD28" s="15">
        <v>45738.97494212963</v>
      </c>
      <c r="CG28" s="15" t="s">
        <v>308</v>
      </c>
      <c r="CI28" s="15" t="s">
        <v>309</v>
      </c>
      <c r="CK28" s="15">
        <v>27.0</v>
      </c>
    </row>
    <row r="29">
      <c r="A29" s="15" t="s">
        <v>427</v>
      </c>
      <c r="B29" s="15" t="s">
        <v>428</v>
      </c>
      <c r="C29" s="15" t="s">
        <v>303</v>
      </c>
      <c r="D29" s="15" t="s">
        <v>331</v>
      </c>
      <c r="F29" s="15" t="s">
        <v>324</v>
      </c>
      <c r="G29" s="15">
        <v>0.0</v>
      </c>
      <c r="H29" s="15">
        <v>0.0</v>
      </c>
      <c r="I29" s="15">
        <v>1.0</v>
      </c>
      <c r="J29" s="15">
        <v>1.0</v>
      </c>
      <c r="K29" s="15">
        <v>0.0</v>
      </c>
      <c r="L29" s="15">
        <v>0.0</v>
      </c>
      <c r="V29" s="15" t="s">
        <v>314</v>
      </c>
      <c r="W29" s="15">
        <v>0.0</v>
      </c>
      <c r="X29" s="15">
        <v>1.0</v>
      </c>
      <c r="Y29" s="15">
        <v>1.0</v>
      </c>
      <c r="Z29" s="15">
        <v>0.0</v>
      </c>
      <c r="AE29" s="15">
        <v>36.0</v>
      </c>
      <c r="AF29" s="15">
        <v>2000.0</v>
      </c>
      <c r="AG29" s="15">
        <v>36.0</v>
      </c>
      <c r="AH29" s="15">
        <v>3000.0</v>
      </c>
      <c r="AI29" s="15" t="s">
        <v>429</v>
      </c>
      <c r="AJ29" s="15">
        <v>1.0</v>
      </c>
      <c r="AK29" s="15">
        <v>0.0</v>
      </c>
      <c r="AL29" s="15">
        <v>1.0</v>
      </c>
      <c r="AM29" s="15">
        <v>1.0</v>
      </c>
      <c r="AN29" s="15">
        <v>0.0</v>
      </c>
      <c r="AO29" s="15">
        <v>0.0</v>
      </c>
      <c r="AP29" s="15">
        <v>0.0</v>
      </c>
      <c r="AQ29" s="15">
        <v>70.0</v>
      </c>
      <c r="AR29" s="15">
        <v>5000.0</v>
      </c>
      <c r="AU29" s="15">
        <v>70.0</v>
      </c>
      <c r="AV29" s="15">
        <v>3500.0</v>
      </c>
      <c r="AW29" s="15">
        <v>90.0</v>
      </c>
      <c r="AX29" s="15">
        <v>3000.0</v>
      </c>
      <c r="CA29" s="15" t="s">
        <v>59</v>
      </c>
      <c r="CB29" s="15">
        <v>4.55181311E8</v>
      </c>
      <c r="CC29" s="15" t="s">
        <v>430</v>
      </c>
      <c r="CD29" s="15">
        <v>45739.112488425926</v>
      </c>
      <c r="CG29" s="15" t="s">
        <v>308</v>
      </c>
      <c r="CI29" s="15" t="s">
        <v>309</v>
      </c>
      <c r="CK29" s="15">
        <v>28.0</v>
      </c>
    </row>
    <row r="30">
      <c r="A30" s="36" t="s">
        <v>431</v>
      </c>
      <c r="B30" s="36" t="s">
        <v>432</v>
      </c>
      <c r="C30" s="36" t="s">
        <v>433</v>
      </c>
      <c r="D30" s="36" t="s">
        <v>352</v>
      </c>
      <c r="E30" s="36"/>
      <c r="F30" s="36" t="s">
        <v>305</v>
      </c>
      <c r="G30" s="39">
        <v>0.0</v>
      </c>
      <c r="H30" s="39">
        <v>0.0</v>
      </c>
      <c r="I30" s="39">
        <v>0.0</v>
      </c>
      <c r="J30" s="39">
        <v>1.0</v>
      </c>
      <c r="K30" s="39">
        <v>0.0</v>
      </c>
      <c r="L30" s="39">
        <v>0.0</v>
      </c>
      <c r="M30" s="36"/>
      <c r="N30" s="36"/>
      <c r="O30" s="36"/>
      <c r="P30" s="36"/>
      <c r="Q30" s="36"/>
      <c r="R30" s="36"/>
      <c r="S30" s="36"/>
      <c r="T30" s="36"/>
      <c r="U30" s="36"/>
      <c r="V30" s="36"/>
      <c r="W30" s="36"/>
      <c r="X30" s="36"/>
      <c r="Y30" s="36"/>
      <c r="Z30" s="36"/>
      <c r="AA30" s="36"/>
      <c r="AB30" s="36"/>
      <c r="AC30" s="36"/>
      <c r="AD30" s="36"/>
      <c r="AE30" s="36"/>
      <c r="AF30" s="36"/>
      <c r="AG30" s="36"/>
      <c r="AH30" s="36"/>
      <c r="AI30" s="36" t="s">
        <v>354</v>
      </c>
      <c r="AJ30" s="39">
        <v>0.0</v>
      </c>
      <c r="AK30" s="39">
        <v>1.0</v>
      </c>
      <c r="AL30" s="39">
        <v>0.0</v>
      </c>
      <c r="AM30" s="39">
        <v>1.0</v>
      </c>
      <c r="AN30" s="39">
        <v>1.0</v>
      </c>
      <c r="AO30" s="39">
        <v>0.0</v>
      </c>
      <c r="AP30" s="39">
        <v>0.0</v>
      </c>
      <c r="AQ30" s="36"/>
      <c r="AR30" s="36"/>
      <c r="AS30" s="39">
        <v>200.0</v>
      </c>
      <c r="AT30" s="39">
        <v>7000.0</v>
      </c>
      <c r="AU30" s="36"/>
      <c r="AV30" s="36"/>
      <c r="AW30" s="39">
        <v>100.0</v>
      </c>
      <c r="AX30" s="39">
        <v>4000.0</v>
      </c>
      <c r="AY30" s="39">
        <v>100.0</v>
      </c>
      <c r="AZ30" s="39">
        <v>10000.0</v>
      </c>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t="s">
        <v>59</v>
      </c>
      <c r="CB30" s="39">
        <v>4.62377776E8</v>
      </c>
      <c r="CC30" s="36" t="s">
        <v>434</v>
      </c>
      <c r="CD30" s="39">
        <v>45758.9653125</v>
      </c>
      <c r="CE30" s="36"/>
      <c r="CF30" s="36"/>
      <c r="CG30" s="36" t="s">
        <v>308</v>
      </c>
      <c r="CH30" s="36"/>
      <c r="CI30" s="36" t="s">
        <v>309</v>
      </c>
      <c r="CJ30" s="36"/>
      <c r="CK30" s="39">
        <v>29.0</v>
      </c>
      <c r="CL30" s="36"/>
      <c r="CM30" s="36"/>
      <c r="CN30" s="36"/>
      <c r="CO30" s="36"/>
      <c r="CP30" s="36"/>
      <c r="CQ30" s="36"/>
      <c r="CR30" s="36"/>
      <c r="CS30" s="36"/>
      <c r="CT30" s="36"/>
      <c r="CU30" s="36"/>
    </row>
    <row r="31">
      <c r="A31" s="13" t="s">
        <v>435</v>
      </c>
      <c r="B31" s="13" t="s">
        <v>436</v>
      </c>
      <c r="C31" s="13" t="s">
        <v>330</v>
      </c>
      <c r="D31" s="13" t="s">
        <v>358</v>
      </c>
      <c r="E31" s="13"/>
      <c r="F31" s="13" t="s">
        <v>324</v>
      </c>
      <c r="G31" s="28">
        <v>0.0</v>
      </c>
      <c r="H31" s="28">
        <v>0.0</v>
      </c>
      <c r="I31" s="28">
        <v>1.0</v>
      </c>
      <c r="J31" s="28">
        <v>1.0</v>
      </c>
      <c r="K31" s="28">
        <v>0.0</v>
      </c>
      <c r="L31" s="28">
        <v>0.0</v>
      </c>
      <c r="M31" s="13"/>
      <c r="N31" s="13"/>
      <c r="O31" s="13"/>
      <c r="P31" s="13"/>
      <c r="Q31" s="13"/>
      <c r="R31" s="13"/>
      <c r="S31" s="13"/>
      <c r="T31" s="13"/>
      <c r="U31" s="13"/>
      <c r="V31" s="13" t="s">
        <v>353</v>
      </c>
      <c r="W31" s="28">
        <v>0.0</v>
      </c>
      <c r="X31" s="28">
        <v>0.0</v>
      </c>
      <c r="Y31" s="28">
        <v>1.0</v>
      </c>
      <c r="Z31" s="28">
        <v>0.0</v>
      </c>
      <c r="AA31" s="13"/>
      <c r="AB31" s="13"/>
      <c r="AC31" s="13"/>
      <c r="AD31" s="13"/>
      <c r="AE31" s="13"/>
      <c r="AF31" s="13"/>
      <c r="AG31" s="28">
        <v>100.0</v>
      </c>
      <c r="AH31" s="28">
        <v>4000.0</v>
      </c>
      <c r="AI31" s="13" t="s">
        <v>437</v>
      </c>
      <c r="AJ31" s="28">
        <v>1.0</v>
      </c>
      <c r="AK31" s="28">
        <v>1.0</v>
      </c>
      <c r="AL31" s="28">
        <v>0.0</v>
      </c>
      <c r="AM31" s="28">
        <v>1.0</v>
      </c>
      <c r="AN31" s="28">
        <v>0.0</v>
      </c>
      <c r="AO31" s="28">
        <v>0.0</v>
      </c>
      <c r="AP31" s="28">
        <v>0.0</v>
      </c>
      <c r="AQ31" s="28">
        <v>15.0</v>
      </c>
      <c r="AR31" s="28">
        <v>6000.0</v>
      </c>
      <c r="AS31" s="28">
        <v>300.0</v>
      </c>
      <c r="AT31" s="28">
        <v>8000.0</v>
      </c>
      <c r="AU31" s="13"/>
      <c r="AV31" s="13"/>
      <c r="AW31" s="28">
        <v>150.0</v>
      </c>
      <c r="AX31" s="28">
        <v>5000.0</v>
      </c>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t="s">
        <v>59</v>
      </c>
      <c r="CB31" s="28">
        <v>4.62377807E8</v>
      </c>
      <c r="CC31" s="13" t="s">
        <v>438</v>
      </c>
      <c r="CD31" s="28">
        <v>45758.96571759259</v>
      </c>
      <c r="CE31" s="13"/>
      <c r="CF31" s="13"/>
      <c r="CG31" s="13" t="s">
        <v>308</v>
      </c>
      <c r="CH31" s="13"/>
      <c r="CI31" s="13" t="s">
        <v>309</v>
      </c>
      <c r="CJ31" s="13"/>
      <c r="CK31" s="28">
        <v>30.0</v>
      </c>
      <c r="CL31" s="13"/>
      <c r="CM31" s="13"/>
      <c r="CN31" s="13"/>
      <c r="CO31" s="13"/>
      <c r="CP31" s="13"/>
      <c r="CQ31" s="13"/>
      <c r="CR31" s="13"/>
      <c r="CS31" s="13"/>
      <c r="CT31" s="13"/>
      <c r="CU31" s="13"/>
    </row>
    <row r="32">
      <c r="A32" s="13" t="s">
        <v>439</v>
      </c>
      <c r="B32" s="13" t="s">
        <v>440</v>
      </c>
      <c r="C32" s="13" t="s">
        <v>433</v>
      </c>
      <c r="D32" s="13" t="s">
        <v>373</v>
      </c>
      <c r="E32" s="13"/>
      <c r="F32" s="13" t="s">
        <v>305</v>
      </c>
      <c r="G32" s="28">
        <v>0.0</v>
      </c>
      <c r="H32" s="28">
        <v>0.0</v>
      </c>
      <c r="I32" s="28">
        <v>0.0</v>
      </c>
      <c r="J32" s="28">
        <v>1.0</v>
      </c>
      <c r="K32" s="28">
        <v>0.0</v>
      </c>
      <c r="L32" s="28">
        <v>0.0</v>
      </c>
      <c r="M32" s="13"/>
      <c r="N32" s="13"/>
      <c r="O32" s="13"/>
      <c r="P32" s="13"/>
      <c r="Q32" s="13"/>
      <c r="R32" s="13"/>
      <c r="S32" s="13"/>
      <c r="T32" s="13"/>
      <c r="U32" s="13"/>
      <c r="V32" s="13"/>
      <c r="W32" s="13"/>
      <c r="X32" s="13"/>
      <c r="Y32" s="13"/>
      <c r="Z32" s="13"/>
      <c r="AA32" s="13"/>
      <c r="AB32" s="13"/>
      <c r="AC32" s="13"/>
      <c r="AD32" s="13"/>
      <c r="AE32" s="13"/>
      <c r="AF32" s="13"/>
      <c r="AG32" s="13"/>
      <c r="AH32" s="13"/>
      <c r="AI32" s="13" t="s">
        <v>441</v>
      </c>
      <c r="AJ32" s="28">
        <v>0.0</v>
      </c>
      <c r="AK32" s="28">
        <v>1.0</v>
      </c>
      <c r="AL32" s="28">
        <v>1.0</v>
      </c>
      <c r="AM32" s="28">
        <v>1.0</v>
      </c>
      <c r="AN32" s="28">
        <v>0.0</v>
      </c>
      <c r="AO32" s="28">
        <v>0.0</v>
      </c>
      <c r="AP32" s="28">
        <v>0.0</v>
      </c>
      <c r="AQ32" s="13"/>
      <c r="AR32" s="13"/>
      <c r="AS32" s="28">
        <v>500.0</v>
      </c>
      <c r="AT32" s="28">
        <v>7000.0</v>
      </c>
      <c r="AU32" s="28">
        <v>150.0</v>
      </c>
      <c r="AV32" s="28">
        <v>2500.0</v>
      </c>
      <c r="AW32" s="28">
        <v>300.0</v>
      </c>
      <c r="AX32" s="28">
        <v>2000.0</v>
      </c>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t="s">
        <v>59</v>
      </c>
      <c r="CB32" s="28">
        <v>4.62377898E8</v>
      </c>
      <c r="CC32" s="13" t="s">
        <v>442</v>
      </c>
      <c r="CD32" s="28">
        <v>45758.96658564815</v>
      </c>
      <c r="CE32" s="13"/>
      <c r="CF32" s="13"/>
      <c r="CG32" s="13" t="s">
        <v>308</v>
      </c>
      <c r="CH32" s="13"/>
      <c r="CI32" s="13" t="s">
        <v>309</v>
      </c>
      <c r="CJ32" s="13"/>
      <c r="CK32" s="28">
        <v>31.0</v>
      </c>
      <c r="CL32" s="13"/>
      <c r="CM32" s="13"/>
      <c r="CN32" s="13"/>
      <c r="CO32" s="13"/>
      <c r="CP32" s="13"/>
      <c r="CQ32" s="13"/>
      <c r="CR32" s="13"/>
      <c r="CS32" s="13"/>
      <c r="CT32" s="13"/>
      <c r="CU32" s="13"/>
    </row>
    <row r="33">
      <c r="A33" s="13" t="s">
        <v>443</v>
      </c>
      <c r="B33" s="13" t="s">
        <v>444</v>
      </c>
      <c r="C33" s="13" t="s">
        <v>433</v>
      </c>
      <c r="D33" s="13" t="s">
        <v>342</v>
      </c>
      <c r="E33" s="13"/>
      <c r="F33" s="13" t="s">
        <v>343</v>
      </c>
      <c r="G33" s="28">
        <v>1.0</v>
      </c>
      <c r="H33" s="28">
        <v>0.0</v>
      </c>
      <c r="I33" s="28">
        <v>0.0</v>
      </c>
      <c r="J33" s="28">
        <v>0.0</v>
      </c>
      <c r="K33" s="28">
        <v>0.0</v>
      </c>
      <c r="L33" s="28">
        <v>0.0</v>
      </c>
      <c r="M33" s="28">
        <v>900.0</v>
      </c>
      <c r="N33" s="40">
        <v>4000.0</v>
      </c>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t="s">
        <v>60</v>
      </c>
      <c r="CB33" s="28">
        <v>4.62378084E8</v>
      </c>
      <c r="CC33" s="13" t="s">
        <v>445</v>
      </c>
      <c r="CD33" s="28">
        <v>45758.968252314815</v>
      </c>
      <c r="CE33" s="13"/>
      <c r="CF33" s="13"/>
      <c r="CG33" s="13" t="s">
        <v>308</v>
      </c>
      <c r="CH33" s="13"/>
      <c r="CI33" s="13" t="s">
        <v>309</v>
      </c>
      <c r="CJ33" s="13"/>
      <c r="CK33" s="28">
        <v>32.0</v>
      </c>
      <c r="CL33" s="13"/>
      <c r="CM33" s="13"/>
      <c r="CN33" s="13"/>
      <c r="CO33" s="13"/>
      <c r="CP33" s="13"/>
      <c r="CQ33" s="13"/>
      <c r="CR33" s="13"/>
      <c r="CS33" s="13"/>
      <c r="CT33" s="13"/>
      <c r="CU33" s="13"/>
    </row>
    <row r="34">
      <c r="A34" s="13" t="s">
        <v>446</v>
      </c>
      <c r="B34" s="13" t="s">
        <v>447</v>
      </c>
      <c r="C34" s="13" t="s">
        <v>330</v>
      </c>
      <c r="D34" s="13" t="s">
        <v>363</v>
      </c>
      <c r="E34" s="13"/>
      <c r="F34" s="13" t="s">
        <v>389</v>
      </c>
      <c r="G34" s="28">
        <v>0.0</v>
      </c>
      <c r="H34" s="28">
        <v>1.0</v>
      </c>
      <c r="I34" s="28">
        <v>1.0</v>
      </c>
      <c r="J34" s="28">
        <v>0.0</v>
      </c>
      <c r="K34" s="28">
        <v>0.0</v>
      </c>
      <c r="L34" s="28">
        <v>0.0</v>
      </c>
      <c r="M34" s="13"/>
      <c r="N34" s="13"/>
      <c r="O34" s="13" t="s">
        <v>408</v>
      </c>
      <c r="P34" s="28">
        <v>1.0</v>
      </c>
      <c r="Q34" s="28">
        <v>1.0</v>
      </c>
      <c r="R34" s="28">
        <v>600.0</v>
      </c>
      <c r="S34" s="28">
        <v>3500.0</v>
      </c>
      <c r="T34" s="28">
        <v>250.0</v>
      </c>
      <c r="U34" s="28">
        <v>6000.0</v>
      </c>
      <c r="V34" s="13" t="s">
        <v>314</v>
      </c>
      <c r="W34" s="28">
        <v>0.0</v>
      </c>
      <c r="X34" s="28">
        <v>1.0</v>
      </c>
      <c r="Y34" s="28">
        <v>1.0</v>
      </c>
      <c r="Z34" s="28">
        <v>0.0</v>
      </c>
      <c r="AA34" s="13"/>
      <c r="AB34" s="13"/>
      <c r="AC34" s="13"/>
      <c r="AD34" s="13"/>
      <c r="AE34" s="28">
        <v>250.0</v>
      </c>
      <c r="AF34" s="28">
        <v>2000.0</v>
      </c>
      <c r="AG34" s="28">
        <v>120.0</v>
      </c>
      <c r="AH34" s="28">
        <v>8000.0</v>
      </c>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t="s">
        <v>59</v>
      </c>
      <c r="CB34" s="28">
        <v>4.6237811E8</v>
      </c>
      <c r="CC34" s="13" t="s">
        <v>448</v>
      </c>
      <c r="CD34" s="28">
        <v>45758.96857638889</v>
      </c>
      <c r="CE34" s="13"/>
      <c r="CF34" s="13"/>
      <c r="CG34" s="13" t="s">
        <v>308</v>
      </c>
      <c r="CH34" s="13"/>
      <c r="CI34" s="13" t="s">
        <v>309</v>
      </c>
      <c r="CJ34" s="13"/>
      <c r="CK34" s="28">
        <v>33.0</v>
      </c>
      <c r="CL34" s="13"/>
      <c r="CM34" s="13"/>
      <c r="CN34" s="13"/>
      <c r="CO34" s="13"/>
      <c r="CP34" s="13"/>
      <c r="CQ34" s="13"/>
      <c r="CR34" s="13"/>
      <c r="CS34" s="13"/>
      <c r="CT34" s="13"/>
      <c r="CU34" s="13"/>
    </row>
    <row r="35">
      <c r="A35" s="13" t="s">
        <v>449</v>
      </c>
      <c r="B35" s="13" t="s">
        <v>450</v>
      </c>
      <c r="C35" s="13" t="s">
        <v>433</v>
      </c>
      <c r="D35" s="13" t="s">
        <v>379</v>
      </c>
      <c r="E35" s="13"/>
      <c r="F35" s="13" t="s">
        <v>343</v>
      </c>
      <c r="G35" s="28">
        <v>1.0</v>
      </c>
      <c r="H35" s="28">
        <v>0.0</v>
      </c>
      <c r="I35" s="28">
        <v>0.0</v>
      </c>
      <c r="J35" s="28">
        <v>0.0</v>
      </c>
      <c r="K35" s="28">
        <v>0.0</v>
      </c>
      <c r="L35" s="28">
        <v>0.0</v>
      </c>
      <c r="M35" s="28">
        <v>600.0</v>
      </c>
      <c r="N35" s="28">
        <v>4000.0</v>
      </c>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t="s">
        <v>61</v>
      </c>
      <c r="CB35" s="28">
        <v>4.62378271E8</v>
      </c>
      <c r="CC35" s="13" t="s">
        <v>451</v>
      </c>
      <c r="CD35" s="28">
        <v>45758.96957175926</v>
      </c>
      <c r="CE35" s="13"/>
      <c r="CF35" s="13"/>
      <c r="CG35" s="13" t="s">
        <v>308</v>
      </c>
      <c r="CH35" s="13"/>
      <c r="CI35" s="13" t="s">
        <v>309</v>
      </c>
      <c r="CJ35" s="13"/>
      <c r="CK35" s="28">
        <v>34.0</v>
      </c>
      <c r="CL35" s="13"/>
      <c r="CM35" s="13"/>
      <c r="CN35" s="13"/>
      <c r="CO35" s="13"/>
      <c r="CP35" s="13"/>
      <c r="CQ35" s="13"/>
      <c r="CR35" s="13"/>
      <c r="CS35" s="13"/>
      <c r="CT35" s="13"/>
      <c r="CU35" s="13"/>
    </row>
    <row r="36">
      <c r="A36" s="13" t="s">
        <v>452</v>
      </c>
      <c r="B36" s="13" t="s">
        <v>453</v>
      </c>
      <c r="C36" s="13" t="s">
        <v>330</v>
      </c>
      <c r="D36" s="13" t="s">
        <v>347</v>
      </c>
      <c r="E36" s="13"/>
      <c r="F36" s="13" t="s">
        <v>305</v>
      </c>
      <c r="G36" s="28">
        <v>0.0</v>
      </c>
      <c r="H36" s="28">
        <v>0.0</v>
      </c>
      <c r="I36" s="28">
        <v>0.0</v>
      </c>
      <c r="J36" s="28">
        <v>1.0</v>
      </c>
      <c r="K36" s="28">
        <v>0.0</v>
      </c>
      <c r="L36" s="28">
        <v>0.0</v>
      </c>
      <c r="M36" s="13"/>
      <c r="N36" s="13"/>
      <c r="O36" s="13"/>
      <c r="P36" s="13"/>
      <c r="Q36" s="13"/>
      <c r="R36" s="13"/>
      <c r="S36" s="13"/>
      <c r="T36" s="13"/>
      <c r="U36" s="13"/>
      <c r="V36" s="13"/>
      <c r="W36" s="13"/>
      <c r="X36" s="13"/>
      <c r="Y36" s="13"/>
      <c r="Z36" s="13"/>
      <c r="AA36" s="13"/>
      <c r="AB36" s="13"/>
      <c r="AC36" s="13"/>
      <c r="AD36" s="13"/>
      <c r="AE36" s="13"/>
      <c r="AF36" s="13"/>
      <c r="AG36" s="13"/>
      <c r="AH36" s="13"/>
      <c r="AI36" s="13" t="s">
        <v>454</v>
      </c>
      <c r="AJ36" s="28">
        <v>0.0</v>
      </c>
      <c r="AK36" s="28">
        <v>1.0</v>
      </c>
      <c r="AL36" s="28">
        <v>0.0</v>
      </c>
      <c r="AM36" s="28">
        <v>0.0</v>
      </c>
      <c r="AN36" s="28">
        <v>0.0</v>
      </c>
      <c r="AO36" s="28">
        <v>0.0</v>
      </c>
      <c r="AP36" s="28">
        <v>0.0</v>
      </c>
      <c r="AQ36" s="13"/>
      <c r="AR36" s="13"/>
      <c r="AS36" s="28">
        <v>300.0</v>
      </c>
      <c r="AT36" s="28">
        <v>6500.0</v>
      </c>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t="s">
        <v>59</v>
      </c>
      <c r="CB36" s="28">
        <v>4.62378519E8</v>
      </c>
      <c r="CC36" s="13" t="s">
        <v>455</v>
      </c>
      <c r="CD36" s="28">
        <v>45758.97109953704</v>
      </c>
      <c r="CE36" s="13"/>
      <c r="CF36" s="13"/>
      <c r="CG36" s="13" t="s">
        <v>308</v>
      </c>
      <c r="CH36" s="13"/>
      <c r="CI36" s="13" t="s">
        <v>309</v>
      </c>
      <c r="CJ36" s="13"/>
      <c r="CK36" s="28">
        <v>35.0</v>
      </c>
      <c r="CL36" s="13"/>
      <c r="CM36" s="13"/>
      <c r="CN36" s="13"/>
      <c r="CO36" s="13"/>
      <c r="CP36" s="13"/>
      <c r="CQ36" s="13"/>
      <c r="CR36" s="13"/>
      <c r="CS36" s="13"/>
      <c r="CT36" s="13"/>
      <c r="CU36" s="13"/>
    </row>
    <row r="37">
      <c r="A37" s="13" t="s">
        <v>456</v>
      </c>
      <c r="B37" s="13" t="s">
        <v>457</v>
      </c>
      <c r="C37" s="13" t="s">
        <v>433</v>
      </c>
      <c r="D37" s="13" t="s">
        <v>323</v>
      </c>
      <c r="E37" s="13"/>
      <c r="F37" s="13" t="s">
        <v>324</v>
      </c>
      <c r="G37" s="28">
        <v>0.0</v>
      </c>
      <c r="H37" s="28">
        <v>0.0</v>
      </c>
      <c r="I37" s="28">
        <v>1.0</v>
      </c>
      <c r="J37" s="28">
        <v>1.0</v>
      </c>
      <c r="K37" s="28">
        <v>0.0</v>
      </c>
      <c r="L37" s="28">
        <v>0.0</v>
      </c>
      <c r="M37" s="13"/>
      <c r="N37" s="13"/>
      <c r="O37" s="13"/>
      <c r="P37" s="13"/>
      <c r="Q37" s="13"/>
      <c r="R37" s="13"/>
      <c r="S37" s="13"/>
      <c r="T37" s="13"/>
      <c r="U37" s="13"/>
      <c r="V37" s="13" t="s">
        <v>314</v>
      </c>
      <c r="W37" s="28">
        <v>0.0</v>
      </c>
      <c r="X37" s="28">
        <v>1.0</v>
      </c>
      <c r="Y37" s="28">
        <v>1.0</v>
      </c>
      <c r="Z37" s="28">
        <v>0.0</v>
      </c>
      <c r="AA37" s="13"/>
      <c r="AB37" s="13"/>
      <c r="AC37" s="13"/>
      <c r="AD37" s="13"/>
      <c r="AE37" s="28">
        <v>48.0</v>
      </c>
      <c r="AF37" s="28">
        <v>1500.0</v>
      </c>
      <c r="AG37" s="28">
        <v>52.0</v>
      </c>
      <c r="AH37" s="28">
        <v>2000.0</v>
      </c>
      <c r="AI37" s="13" t="s">
        <v>441</v>
      </c>
      <c r="AJ37" s="28">
        <v>0.0</v>
      </c>
      <c r="AK37" s="28">
        <v>1.0</v>
      </c>
      <c r="AL37" s="28">
        <v>1.0</v>
      </c>
      <c r="AM37" s="28">
        <v>1.0</v>
      </c>
      <c r="AN37" s="28">
        <v>0.0</v>
      </c>
      <c r="AO37" s="28">
        <v>0.0</v>
      </c>
      <c r="AP37" s="28">
        <v>0.0</v>
      </c>
      <c r="AQ37" s="13"/>
      <c r="AR37" s="13"/>
      <c r="AS37" s="28">
        <v>160.0</v>
      </c>
      <c r="AT37" s="28">
        <v>4000.0</v>
      </c>
      <c r="AU37" s="28">
        <v>180.0</v>
      </c>
      <c r="AV37" s="28">
        <v>2500.0</v>
      </c>
      <c r="AW37" s="28">
        <v>200.0</v>
      </c>
      <c r="AX37" s="28">
        <v>3000.0</v>
      </c>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t="s">
        <v>60</v>
      </c>
      <c r="CB37" s="28">
        <v>4.62378881E8</v>
      </c>
      <c r="CC37" s="13" t="s">
        <v>458</v>
      </c>
      <c r="CD37" s="28">
        <v>45758.972349537034</v>
      </c>
      <c r="CE37" s="13"/>
      <c r="CF37" s="13"/>
      <c r="CG37" s="13" t="s">
        <v>308</v>
      </c>
      <c r="CH37" s="13"/>
      <c r="CI37" s="13" t="s">
        <v>309</v>
      </c>
      <c r="CJ37" s="13"/>
      <c r="CK37" s="28">
        <v>36.0</v>
      </c>
      <c r="CL37" s="13"/>
      <c r="CM37" s="13"/>
      <c r="CN37" s="13"/>
      <c r="CO37" s="13"/>
      <c r="CP37" s="13"/>
      <c r="CQ37" s="13"/>
      <c r="CR37" s="13"/>
      <c r="CS37" s="13"/>
      <c r="CT37" s="13"/>
      <c r="CU37" s="13"/>
    </row>
    <row r="38">
      <c r="A38" s="13" t="s">
        <v>459</v>
      </c>
      <c r="B38" s="13" t="s">
        <v>460</v>
      </c>
      <c r="C38" s="13" t="s">
        <v>330</v>
      </c>
      <c r="D38" s="13" t="s">
        <v>461</v>
      </c>
      <c r="E38" s="13"/>
      <c r="F38" s="13" t="s">
        <v>324</v>
      </c>
      <c r="G38" s="28">
        <v>0.0</v>
      </c>
      <c r="H38" s="28">
        <v>0.0</v>
      </c>
      <c r="I38" s="28">
        <v>1.0</v>
      </c>
      <c r="J38" s="28">
        <v>1.0</v>
      </c>
      <c r="K38" s="28">
        <v>0.0</v>
      </c>
      <c r="L38" s="28">
        <v>0.0</v>
      </c>
      <c r="M38" s="13"/>
      <c r="N38" s="13"/>
      <c r="O38" s="13"/>
      <c r="P38" s="13"/>
      <c r="Q38" s="13"/>
      <c r="R38" s="13"/>
      <c r="S38" s="13"/>
      <c r="T38" s="13"/>
      <c r="U38" s="13"/>
      <c r="V38" s="13" t="s">
        <v>353</v>
      </c>
      <c r="W38" s="28">
        <v>0.0</v>
      </c>
      <c r="X38" s="28">
        <v>0.0</v>
      </c>
      <c r="Y38" s="28">
        <v>1.0</v>
      </c>
      <c r="Z38" s="28">
        <v>0.0</v>
      </c>
      <c r="AA38" s="13"/>
      <c r="AB38" s="13"/>
      <c r="AC38" s="13"/>
      <c r="AD38" s="13"/>
      <c r="AE38" s="13"/>
      <c r="AF38" s="13"/>
      <c r="AG38" s="28">
        <v>100.0</v>
      </c>
      <c r="AH38" s="28">
        <v>3000.0</v>
      </c>
      <c r="AI38" s="13" t="s">
        <v>429</v>
      </c>
      <c r="AJ38" s="28">
        <v>1.0</v>
      </c>
      <c r="AK38" s="28">
        <v>0.0</v>
      </c>
      <c r="AL38" s="28">
        <v>1.0</v>
      </c>
      <c r="AM38" s="28">
        <v>1.0</v>
      </c>
      <c r="AN38" s="28">
        <v>0.0</v>
      </c>
      <c r="AO38" s="28">
        <v>0.0</v>
      </c>
      <c r="AP38" s="28">
        <v>0.0</v>
      </c>
      <c r="AQ38" s="28">
        <v>150.0</v>
      </c>
      <c r="AR38" s="28">
        <v>5000.0</v>
      </c>
      <c r="AS38" s="13"/>
      <c r="AT38" s="13"/>
      <c r="AU38" s="28">
        <v>100.0</v>
      </c>
      <c r="AV38" s="28">
        <v>2500.0</v>
      </c>
      <c r="AW38" s="28">
        <v>60.0</v>
      </c>
      <c r="AX38" s="28">
        <v>2500.0</v>
      </c>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t="s">
        <v>59</v>
      </c>
      <c r="CB38" s="28">
        <v>4.62378978E8</v>
      </c>
      <c r="CC38" s="13" t="s">
        <v>462</v>
      </c>
      <c r="CD38" s="28">
        <v>45758.97287037037</v>
      </c>
      <c r="CE38" s="13"/>
      <c r="CF38" s="13"/>
      <c r="CG38" s="13" t="s">
        <v>308</v>
      </c>
      <c r="CH38" s="13"/>
      <c r="CI38" s="13" t="s">
        <v>309</v>
      </c>
      <c r="CJ38" s="13"/>
      <c r="CK38" s="28">
        <v>37.0</v>
      </c>
      <c r="CL38" s="13"/>
      <c r="CM38" s="13"/>
      <c r="CN38" s="13"/>
      <c r="CO38" s="13"/>
      <c r="CP38" s="13"/>
      <c r="CQ38" s="13"/>
      <c r="CR38" s="13"/>
      <c r="CS38" s="13"/>
      <c r="CT38" s="13"/>
      <c r="CU38" s="13"/>
    </row>
    <row r="39">
      <c r="A39" s="13" t="s">
        <v>463</v>
      </c>
      <c r="B39" s="13" t="s">
        <v>464</v>
      </c>
      <c r="C39" s="13" t="s">
        <v>433</v>
      </c>
      <c r="D39" s="13" t="s">
        <v>465</v>
      </c>
      <c r="E39" s="13"/>
      <c r="F39" s="13" t="s">
        <v>466</v>
      </c>
      <c r="G39" s="28">
        <v>0.0</v>
      </c>
      <c r="H39" s="28">
        <v>0.0</v>
      </c>
      <c r="I39" s="28">
        <v>0.0</v>
      </c>
      <c r="J39" s="28">
        <v>1.0</v>
      </c>
      <c r="K39" s="28">
        <v>1.0</v>
      </c>
      <c r="L39" s="28">
        <v>0.0</v>
      </c>
      <c r="M39" s="13"/>
      <c r="N39" s="13"/>
      <c r="O39" s="13"/>
      <c r="P39" s="13"/>
      <c r="Q39" s="13"/>
      <c r="R39" s="13"/>
      <c r="S39" s="13"/>
      <c r="T39" s="13"/>
      <c r="U39" s="13"/>
      <c r="V39" s="13"/>
      <c r="W39" s="13"/>
      <c r="X39" s="13"/>
      <c r="Y39" s="13"/>
      <c r="Z39" s="13"/>
      <c r="AA39" s="13"/>
      <c r="AB39" s="13"/>
      <c r="AC39" s="13"/>
      <c r="AD39" s="13"/>
      <c r="AE39" s="13"/>
      <c r="AF39" s="13"/>
      <c r="AG39" s="13"/>
      <c r="AH39" s="13"/>
      <c r="AI39" s="13" t="s">
        <v>467</v>
      </c>
      <c r="AJ39" s="28">
        <v>0.0</v>
      </c>
      <c r="AK39" s="28">
        <v>0.0</v>
      </c>
      <c r="AL39" s="28">
        <v>0.0</v>
      </c>
      <c r="AM39" s="28">
        <v>0.0</v>
      </c>
      <c r="AN39" s="28">
        <v>0.0</v>
      </c>
      <c r="AO39" s="28">
        <v>0.0</v>
      </c>
      <c r="AP39" s="28">
        <v>1.0</v>
      </c>
      <c r="AQ39" s="13"/>
      <c r="AR39" s="13"/>
      <c r="AS39" s="13"/>
      <c r="AT39" s="13"/>
      <c r="AU39" s="13"/>
      <c r="AV39" s="13"/>
      <c r="AW39" s="13"/>
      <c r="AX39" s="13"/>
      <c r="AY39" s="13"/>
      <c r="AZ39" s="13"/>
      <c r="BA39" s="13"/>
      <c r="BB39" s="13"/>
      <c r="BC39" s="28">
        <v>12.0</v>
      </c>
      <c r="BD39" s="28">
        <v>7500.0</v>
      </c>
      <c r="BE39" s="13" t="s">
        <v>468</v>
      </c>
      <c r="BF39" s="28">
        <v>0.0</v>
      </c>
      <c r="BG39" s="28">
        <v>0.0</v>
      </c>
      <c r="BH39" s="28">
        <v>0.0</v>
      </c>
      <c r="BI39" s="28">
        <v>1.0</v>
      </c>
      <c r="BJ39" s="28">
        <v>0.0</v>
      </c>
      <c r="BK39" s="28">
        <v>0.0</v>
      </c>
      <c r="BL39" s="13"/>
      <c r="BM39" s="13"/>
      <c r="BN39" s="13"/>
      <c r="BO39" s="13"/>
      <c r="BP39" s="13"/>
      <c r="BQ39" s="13"/>
      <c r="BR39" s="28">
        <v>60.0</v>
      </c>
      <c r="BS39" s="28">
        <v>2000.0</v>
      </c>
      <c r="BT39" s="13"/>
      <c r="BU39" s="13"/>
      <c r="BV39" s="13"/>
      <c r="BW39" s="13"/>
      <c r="BX39" s="13"/>
      <c r="BY39" s="13"/>
      <c r="BZ39" s="13"/>
      <c r="CA39" s="13" t="s">
        <v>53</v>
      </c>
      <c r="CB39" s="28">
        <v>4.62379259E8</v>
      </c>
      <c r="CC39" s="13" t="s">
        <v>469</v>
      </c>
      <c r="CD39" s="28">
        <v>45758.97399305556</v>
      </c>
      <c r="CE39" s="13"/>
      <c r="CF39" s="13"/>
      <c r="CG39" s="13" t="s">
        <v>308</v>
      </c>
      <c r="CH39" s="13"/>
      <c r="CI39" s="13" t="s">
        <v>309</v>
      </c>
      <c r="CJ39" s="13"/>
      <c r="CK39" s="28">
        <v>38.0</v>
      </c>
      <c r="CL39" s="13"/>
      <c r="CM39" s="13"/>
      <c r="CN39" s="13"/>
      <c r="CO39" s="13"/>
      <c r="CP39" s="13"/>
      <c r="CQ39" s="13"/>
      <c r="CR39" s="13"/>
      <c r="CS39" s="13"/>
      <c r="CT39" s="13"/>
      <c r="CU39" s="13"/>
    </row>
    <row r="40">
      <c r="A40" s="13" t="s">
        <v>470</v>
      </c>
      <c r="B40" s="13" t="s">
        <v>471</v>
      </c>
      <c r="C40" s="13" t="s">
        <v>330</v>
      </c>
      <c r="D40" s="13" t="s">
        <v>318</v>
      </c>
      <c r="E40" s="13"/>
      <c r="F40" s="13" t="s">
        <v>394</v>
      </c>
      <c r="G40" s="28">
        <v>0.0</v>
      </c>
      <c r="H40" s="28">
        <v>1.0</v>
      </c>
      <c r="I40" s="28">
        <v>0.0</v>
      </c>
      <c r="J40" s="28">
        <v>1.0</v>
      </c>
      <c r="K40" s="28">
        <v>0.0</v>
      </c>
      <c r="L40" s="28">
        <v>0.0</v>
      </c>
      <c r="M40" s="13"/>
      <c r="N40" s="13"/>
      <c r="O40" s="13" t="s">
        <v>338</v>
      </c>
      <c r="P40" s="28">
        <v>0.0</v>
      </c>
      <c r="Q40" s="28">
        <v>1.0</v>
      </c>
      <c r="R40" s="13"/>
      <c r="S40" s="13"/>
      <c r="T40" s="28">
        <v>300.0</v>
      </c>
      <c r="U40" s="28">
        <v>6000.0</v>
      </c>
      <c r="V40" s="13"/>
      <c r="W40" s="13"/>
      <c r="X40" s="13"/>
      <c r="Y40" s="13"/>
      <c r="Z40" s="13"/>
      <c r="AA40" s="13"/>
      <c r="AB40" s="13"/>
      <c r="AC40" s="13"/>
      <c r="AD40" s="13"/>
      <c r="AE40" s="13"/>
      <c r="AF40" s="13"/>
      <c r="AG40" s="13"/>
      <c r="AH40" s="13"/>
      <c r="AI40" s="13" t="s">
        <v>395</v>
      </c>
      <c r="AJ40" s="28">
        <v>0.0</v>
      </c>
      <c r="AK40" s="28">
        <v>0.0</v>
      </c>
      <c r="AL40" s="28">
        <v>0.0</v>
      </c>
      <c r="AM40" s="28">
        <v>0.0</v>
      </c>
      <c r="AN40" s="28">
        <v>1.0</v>
      </c>
      <c r="AO40" s="28">
        <v>1.0</v>
      </c>
      <c r="AP40" s="28">
        <v>0.0</v>
      </c>
      <c r="AQ40" s="13"/>
      <c r="AR40" s="13"/>
      <c r="AS40" s="13"/>
      <c r="AT40" s="13"/>
      <c r="AU40" s="13"/>
      <c r="AV40" s="13"/>
      <c r="AW40" s="13"/>
      <c r="AX40" s="13"/>
      <c r="AY40" s="28">
        <v>100.0</v>
      </c>
      <c r="AZ40" s="28">
        <v>15000.0</v>
      </c>
      <c r="BA40" s="28">
        <v>1000.0</v>
      </c>
      <c r="BB40" s="28">
        <v>2000.0</v>
      </c>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t="s">
        <v>59</v>
      </c>
      <c r="CB40" s="28">
        <v>4.62379754E8</v>
      </c>
      <c r="CC40" s="13" t="s">
        <v>472</v>
      </c>
      <c r="CD40" s="28">
        <v>45758.97574074074</v>
      </c>
      <c r="CE40" s="13"/>
      <c r="CF40" s="13"/>
      <c r="CG40" s="13" t="s">
        <v>308</v>
      </c>
      <c r="CH40" s="13"/>
      <c r="CI40" s="13" t="s">
        <v>309</v>
      </c>
      <c r="CJ40" s="13"/>
      <c r="CK40" s="28">
        <v>39.0</v>
      </c>
      <c r="CL40" s="13"/>
      <c r="CM40" s="13"/>
      <c r="CN40" s="13"/>
      <c r="CO40" s="13"/>
      <c r="CP40" s="13"/>
      <c r="CQ40" s="13"/>
      <c r="CR40" s="13"/>
      <c r="CS40" s="13"/>
      <c r="CT40" s="13"/>
      <c r="CU40" s="13"/>
    </row>
    <row r="41">
      <c r="A41" s="13" t="s">
        <v>473</v>
      </c>
      <c r="B41" s="13" t="s">
        <v>474</v>
      </c>
      <c r="C41" s="13" t="s">
        <v>433</v>
      </c>
      <c r="D41" s="13" t="s">
        <v>304</v>
      </c>
      <c r="E41" s="13"/>
      <c r="F41" s="13" t="s">
        <v>305</v>
      </c>
      <c r="G41" s="28">
        <v>0.0</v>
      </c>
      <c r="H41" s="28">
        <v>0.0</v>
      </c>
      <c r="I41" s="28">
        <v>0.0</v>
      </c>
      <c r="J41" s="28">
        <v>1.0</v>
      </c>
      <c r="K41" s="28">
        <v>0.0</v>
      </c>
      <c r="L41" s="28">
        <v>0.0</v>
      </c>
      <c r="M41" s="13"/>
      <c r="N41" s="13"/>
      <c r="O41" s="13"/>
      <c r="P41" s="13"/>
      <c r="Q41" s="13"/>
      <c r="R41" s="13"/>
      <c r="S41" s="13"/>
      <c r="T41" s="13"/>
      <c r="U41" s="13"/>
      <c r="V41" s="13"/>
      <c r="W41" s="13"/>
      <c r="X41" s="13"/>
      <c r="Y41" s="13"/>
      <c r="Z41" s="13"/>
      <c r="AA41" s="13"/>
      <c r="AB41" s="13"/>
      <c r="AC41" s="13"/>
      <c r="AD41" s="13"/>
      <c r="AE41" s="13"/>
      <c r="AF41" s="13"/>
      <c r="AG41" s="13"/>
      <c r="AH41" s="13"/>
      <c r="AI41" s="13" t="s">
        <v>475</v>
      </c>
      <c r="AJ41" s="28">
        <v>0.0</v>
      </c>
      <c r="AK41" s="28">
        <v>0.0</v>
      </c>
      <c r="AL41" s="28">
        <v>0.0</v>
      </c>
      <c r="AM41" s="28">
        <v>0.0</v>
      </c>
      <c r="AN41" s="28">
        <v>0.0</v>
      </c>
      <c r="AO41" s="28">
        <v>1.0</v>
      </c>
      <c r="AP41" s="28">
        <v>0.0</v>
      </c>
      <c r="AQ41" s="13"/>
      <c r="AR41" s="13"/>
      <c r="AS41" s="13"/>
      <c r="AT41" s="13"/>
      <c r="AU41" s="13"/>
      <c r="AV41" s="13"/>
      <c r="AW41" s="13"/>
      <c r="AX41" s="13"/>
      <c r="AY41" s="13"/>
      <c r="AZ41" s="13"/>
      <c r="BA41" s="28">
        <v>156.0</v>
      </c>
      <c r="BB41" s="28">
        <v>3000.0</v>
      </c>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t="s">
        <v>53</v>
      </c>
      <c r="CB41" s="28">
        <v>4.62379833E8</v>
      </c>
      <c r="CC41" s="13" t="s">
        <v>476</v>
      </c>
      <c r="CD41" s="28">
        <v>45758.976319444446</v>
      </c>
      <c r="CE41" s="13"/>
      <c r="CF41" s="13"/>
      <c r="CG41" s="13" t="s">
        <v>308</v>
      </c>
      <c r="CH41" s="13"/>
      <c r="CI41" s="13" t="s">
        <v>309</v>
      </c>
      <c r="CJ41" s="13"/>
      <c r="CK41" s="28">
        <v>40.0</v>
      </c>
      <c r="CL41" s="13"/>
      <c r="CM41" s="13"/>
      <c r="CN41" s="13"/>
      <c r="CO41" s="13"/>
      <c r="CP41" s="13"/>
      <c r="CQ41" s="13"/>
      <c r="CR41" s="13"/>
      <c r="CS41" s="13"/>
      <c r="CT41" s="13"/>
      <c r="CU41" s="13"/>
    </row>
    <row r="42">
      <c r="A42" s="13" t="s">
        <v>477</v>
      </c>
      <c r="B42" s="13" t="s">
        <v>478</v>
      </c>
      <c r="C42" s="13" t="s">
        <v>330</v>
      </c>
      <c r="D42" s="13" t="s">
        <v>312</v>
      </c>
      <c r="E42" s="13"/>
      <c r="F42" s="13" t="s">
        <v>313</v>
      </c>
      <c r="G42" s="28">
        <v>1.0</v>
      </c>
      <c r="H42" s="28">
        <v>0.0</v>
      </c>
      <c r="I42" s="28">
        <v>1.0</v>
      </c>
      <c r="J42" s="28">
        <v>0.0</v>
      </c>
      <c r="K42" s="28">
        <v>0.0</v>
      </c>
      <c r="L42" s="28">
        <v>0.0</v>
      </c>
      <c r="M42" s="28">
        <v>400.0</v>
      </c>
      <c r="N42" s="28">
        <v>4500.0</v>
      </c>
      <c r="O42" s="13"/>
      <c r="P42" s="13"/>
      <c r="Q42" s="13"/>
      <c r="R42" s="13"/>
      <c r="S42" s="13"/>
      <c r="T42" s="13"/>
      <c r="U42" s="13"/>
      <c r="V42" s="13" t="s">
        <v>314</v>
      </c>
      <c r="W42" s="28">
        <v>0.0</v>
      </c>
      <c r="X42" s="28">
        <v>1.0</v>
      </c>
      <c r="Y42" s="28">
        <v>1.0</v>
      </c>
      <c r="Z42" s="28">
        <v>0.0</v>
      </c>
      <c r="AA42" s="13"/>
      <c r="AB42" s="13"/>
      <c r="AC42" s="13"/>
      <c r="AD42" s="13"/>
      <c r="AE42" s="28">
        <v>20.0</v>
      </c>
      <c r="AF42" s="28">
        <v>2500.0</v>
      </c>
      <c r="AG42" s="28">
        <v>20.0</v>
      </c>
      <c r="AH42" s="28">
        <v>2500.0</v>
      </c>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t="s">
        <v>59</v>
      </c>
      <c r="CB42" s="28">
        <v>4.62380309E8</v>
      </c>
      <c r="CC42" s="13" t="s">
        <v>479</v>
      </c>
      <c r="CD42" s="28">
        <v>45758.97961805556</v>
      </c>
      <c r="CE42" s="13"/>
      <c r="CF42" s="13"/>
      <c r="CG42" s="13" t="s">
        <v>308</v>
      </c>
      <c r="CH42" s="13"/>
      <c r="CI42" s="13" t="s">
        <v>309</v>
      </c>
      <c r="CJ42" s="13"/>
      <c r="CK42" s="28">
        <v>41.0</v>
      </c>
      <c r="CL42" s="13"/>
      <c r="CM42" s="13"/>
      <c r="CN42" s="13"/>
      <c r="CO42" s="13"/>
      <c r="CP42" s="13"/>
      <c r="CQ42" s="13"/>
      <c r="CR42" s="13"/>
      <c r="CS42" s="13"/>
      <c r="CT42" s="13"/>
      <c r="CU42" s="13"/>
    </row>
    <row r="43">
      <c r="A43" s="13" t="s">
        <v>480</v>
      </c>
      <c r="B43" s="13" t="s">
        <v>481</v>
      </c>
      <c r="C43" s="13" t="s">
        <v>433</v>
      </c>
      <c r="D43" s="13" t="s">
        <v>331</v>
      </c>
      <c r="E43" s="13"/>
      <c r="F43" s="13" t="s">
        <v>324</v>
      </c>
      <c r="G43" s="28">
        <v>0.0</v>
      </c>
      <c r="H43" s="28">
        <v>0.0</v>
      </c>
      <c r="I43" s="28">
        <v>1.0</v>
      </c>
      <c r="J43" s="28">
        <v>1.0</v>
      </c>
      <c r="K43" s="28">
        <v>0.0</v>
      </c>
      <c r="L43" s="28">
        <v>0.0</v>
      </c>
      <c r="M43" s="13"/>
      <c r="N43" s="13"/>
      <c r="O43" s="13"/>
      <c r="P43" s="13"/>
      <c r="Q43" s="13"/>
      <c r="R43" s="13"/>
      <c r="S43" s="13"/>
      <c r="T43" s="13"/>
      <c r="U43" s="13"/>
      <c r="V43" s="13" t="s">
        <v>314</v>
      </c>
      <c r="W43" s="28">
        <v>0.0</v>
      </c>
      <c r="X43" s="28">
        <v>1.0</v>
      </c>
      <c r="Y43" s="28">
        <v>1.0</v>
      </c>
      <c r="Z43" s="28">
        <v>0.0</v>
      </c>
      <c r="AA43" s="13"/>
      <c r="AB43" s="13"/>
      <c r="AC43" s="13"/>
      <c r="AD43" s="13"/>
      <c r="AE43" s="28">
        <v>48.0</v>
      </c>
      <c r="AF43" s="28">
        <v>1500.0</v>
      </c>
      <c r="AG43" s="28">
        <v>36.0</v>
      </c>
      <c r="AH43" s="28">
        <v>2000.0</v>
      </c>
      <c r="AI43" s="13" t="s">
        <v>429</v>
      </c>
      <c r="AJ43" s="28">
        <v>1.0</v>
      </c>
      <c r="AK43" s="28">
        <v>0.0</v>
      </c>
      <c r="AL43" s="28">
        <v>1.0</v>
      </c>
      <c r="AM43" s="28">
        <v>1.0</v>
      </c>
      <c r="AN43" s="28">
        <v>0.0</v>
      </c>
      <c r="AO43" s="28">
        <v>0.0</v>
      </c>
      <c r="AP43" s="28">
        <v>0.0</v>
      </c>
      <c r="AQ43" s="28">
        <v>120.0</v>
      </c>
      <c r="AR43" s="28">
        <v>4500.0</v>
      </c>
      <c r="AS43" s="13"/>
      <c r="AT43" s="13"/>
      <c r="AU43" s="28">
        <v>70.0</v>
      </c>
      <c r="AV43" s="28">
        <v>2500.0</v>
      </c>
      <c r="AW43" s="28">
        <v>160.0</v>
      </c>
      <c r="AX43" s="28">
        <v>1500.0</v>
      </c>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t="s">
        <v>60</v>
      </c>
      <c r="CB43" s="28">
        <v>4.62380339E8</v>
      </c>
      <c r="CC43" s="13" t="s">
        <v>482</v>
      </c>
      <c r="CD43" s="28">
        <v>45758.979780092595</v>
      </c>
      <c r="CE43" s="13"/>
      <c r="CF43" s="13"/>
      <c r="CG43" s="13" t="s">
        <v>308</v>
      </c>
      <c r="CH43" s="13"/>
      <c r="CI43" s="13" t="s">
        <v>309</v>
      </c>
      <c r="CJ43" s="13"/>
      <c r="CK43" s="28">
        <v>42.0</v>
      </c>
      <c r="CL43" s="13"/>
      <c r="CM43" s="13"/>
      <c r="CN43" s="13"/>
      <c r="CO43" s="13"/>
      <c r="CP43" s="13"/>
      <c r="CQ43" s="13"/>
      <c r="CR43" s="13"/>
      <c r="CS43" s="13"/>
      <c r="CT43" s="13"/>
      <c r="CU43" s="13"/>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27.25"/>
    <col customWidth="1" min="3" max="3" width="19.75"/>
    <col customWidth="1" min="4" max="4" width="21.88"/>
  </cols>
  <sheetData>
    <row r="1">
      <c r="A1" s="15" t="s">
        <v>255</v>
      </c>
      <c r="B1" s="15" t="s">
        <v>256</v>
      </c>
      <c r="C1" s="15" t="s">
        <v>257</v>
      </c>
      <c r="D1" s="15" t="s">
        <v>258</v>
      </c>
      <c r="E1" s="15" t="s">
        <v>483</v>
      </c>
      <c r="F1" s="15" t="s">
        <v>484</v>
      </c>
      <c r="G1" s="15" t="s">
        <v>291</v>
      </c>
      <c r="H1" s="15" t="s">
        <v>292</v>
      </c>
      <c r="I1" s="15" t="s">
        <v>293</v>
      </c>
      <c r="J1" s="15" t="s">
        <v>294</v>
      </c>
      <c r="K1" s="15" t="s">
        <v>295</v>
      </c>
      <c r="L1" s="15" t="s">
        <v>296</v>
      </c>
      <c r="M1" s="15" t="s">
        <v>297</v>
      </c>
      <c r="N1" s="15" t="s">
        <v>298</v>
      </c>
      <c r="O1" s="15" t="s">
        <v>299</v>
      </c>
      <c r="P1" s="15" t="s">
        <v>300</v>
      </c>
    </row>
    <row r="2">
      <c r="A2" s="15" t="s">
        <v>485</v>
      </c>
      <c r="B2" s="15" t="s">
        <v>486</v>
      </c>
      <c r="C2" s="15" t="s">
        <v>487</v>
      </c>
      <c r="D2" s="15" t="s">
        <v>304</v>
      </c>
      <c r="F2" s="15" t="s">
        <v>54</v>
      </c>
      <c r="G2" s="15">
        <v>4.54878095E8</v>
      </c>
      <c r="H2" s="15" t="s">
        <v>488</v>
      </c>
      <c r="I2" s="15">
        <v>45738.104583333334</v>
      </c>
      <c r="L2" s="15" t="s">
        <v>308</v>
      </c>
      <c r="N2" s="15" t="s">
        <v>489</v>
      </c>
      <c r="P2" s="15">
        <v>1.0</v>
      </c>
    </row>
    <row r="3">
      <c r="A3" s="15" t="s">
        <v>490</v>
      </c>
      <c r="B3" s="15" t="s">
        <v>491</v>
      </c>
      <c r="C3" s="15" t="s">
        <v>487</v>
      </c>
      <c r="D3" s="15" t="s">
        <v>312</v>
      </c>
      <c r="F3" s="15" t="s">
        <v>56</v>
      </c>
      <c r="G3" s="15">
        <v>4.54878169E8</v>
      </c>
      <c r="H3" s="15" t="s">
        <v>492</v>
      </c>
      <c r="I3" s="15">
        <v>45738.105405092596</v>
      </c>
      <c r="L3" s="15" t="s">
        <v>308</v>
      </c>
      <c r="N3" s="15" t="s">
        <v>489</v>
      </c>
      <c r="P3" s="15">
        <v>2.0</v>
      </c>
    </row>
    <row r="4">
      <c r="A4" s="15" t="s">
        <v>493</v>
      </c>
      <c r="B4" s="15" t="s">
        <v>494</v>
      </c>
      <c r="C4" s="15" t="s">
        <v>487</v>
      </c>
      <c r="D4" s="15" t="s">
        <v>318</v>
      </c>
      <c r="F4" s="15" t="s">
        <v>56</v>
      </c>
      <c r="G4" s="15">
        <v>4.54878211E8</v>
      </c>
      <c r="H4" s="15" t="s">
        <v>495</v>
      </c>
      <c r="I4" s="15">
        <v>45738.105891203704</v>
      </c>
      <c r="L4" s="15" t="s">
        <v>308</v>
      </c>
      <c r="N4" s="15" t="s">
        <v>489</v>
      </c>
      <c r="P4" s="15">
        <v>3.0</v>
      </c>
    </row>
    <row r="5">
      <c r="A5" s="15" t="s">
        <v>496</v>
      </c>
      <c r="B5" s="15" t="s">
        <v>497</v>
      </c>
      <c r="C5" s="15" t="s">
        <v>487</v>
      </c>
      <c r="D5" s="15" t="s">
        <v>379</v>
      </c>
      <c r="F5" s="15" t="s">
        <v>56</v>
      </c>
      <c r="G5" s="15">
        <v>4.54878319E8</v>
      </c>
      <c r="H5" s="15" t="s">
        <v>498</v>
      </c>
      <c r="I5" s="15">
        <v>45738.10690972222</v>
      </c>
      <c r="L5" s="15" t="s">
        <v>308</v>
      </c>
      <c r="N5" s="15" t="s">
        <v>489</v>
      </c>
      <c r="P5" s="15">
        <v>4.0</v>
      </c>
    </row>
    <row r="6">
      <c r="A6" s="15" t="s">
        <v>499</v>
      </c>
      <c r="B6" s="15" t="s">
        <v>500</v>
      </c>
      <c r="C6" s="15" t="s">
        <v>487</v>
      </c>
      <c r="D6" s="15" t="s">
        <v>342</v>
      </c>
      <c r="F6" s="15" t="s">
        <v>54</v>
      </c>
      <c r="G6" s="15">
        <v>4.54878461E8</v>
      </c>
      <c r="H6" s="15" t="s">
        <v>501</v>
      </c>
      <c r="I6" s="15">
        <v>45738.10795138889</v>
      </c>
      <c r="L6" s="15" t="s">
        <v>308</v>
      </c>
      <c r="N6" s="15" t="s">
        <v>489</v>
      </c>
      <c r="P6" s="15">
        <v>5.0</v>
      </c>
    </row>
    <row r="7">
      <c r="A7" s="15" t="s">
        <v>502</v>
      </c>
      <c r="B7" s="15" t="s">
        <v>503</v>
      </c>
      <c r="C7" s="15" t="s">
        <v>504</v>
      </c>
      <c r="D7" s="15" t="s">
        <v>318</v>
      </c>
      <c r="F7" s="15" t="s">
        <v>56</v>
      </c>
      <c r="G7" s="15">
        <v>4.54878499E8</v>
      </c>
      <c r="H7" s="15" t="s">
        <v>505</v>
      </c>
      <c r="I7" s="15">
        <v>45738.10837962963</v>
      </c>
      <c r="L7" s="15" t="s">
        <v>308</v>
      </c>
      <c r="N7" s="15" t="s">
        <v>489</v>
      </c>
      <c r="P7" s="15">
        <v>6.0</v>
      </c>
    </row>
    <row r="8">
      <c r="A8" s="15" t="s">
        <v>506</v>
      </c>
      <c r="B8" s="15" t="s">
        <v>507</v>
      </c>
      <c r="C8" s="15" t="s">
        <v>504</v>
      </c>
      <c r="D8" s="15" t="s">
        <v>87</v>
      </c>
      <c r="E8" s="15" t="s">
        <v>508</v>
      </c>
      <c r="F8" s="15" t="s">
        <v>54</v>
      </c>
      <c r="G8" s="15">
        <v>4.54878622E8</v>
      </c>
      <c r="H8" s="15" t="s">
        <v>509</v>
      </c>
      <c r="I8" s="15">
        <v>45738.10947916667</v>
      </c>
      <c r="L8" s="15" t="s">
        <v>308</v>
      </c>
      <c r="N8" s="15" t="s">
        <v>489</v>
      </c>
      <c r="P8" s="15">
        <v>7.0</v>
      </c>
    </row>
    <row r="9">
      <c r="A9" s="15" t="s">
        <v>510</v>
      </c>
      <c r="B9" s="15" t="s">
        <v>511</v>
      </c>
      <c r="C9" s="15" t="s">
        <v>487</v>
      </c>
      <c r="D9" s="15" t="s">
        <v>363</v>
      </c>
      <c r="F9" s="15" t="s">
        <v>56</v>
      </c>
      <c r="G9" s="15">
        <v>4.54878754E8</v>
      </c>
      <c r="H9" s="15" t="s">
        <v>512</v>
      </c>
      <c r="I9" s="15">
        <v>45738.11050925926</v>
      </c>
      <c r="L9" s="15" t="s">
        <v>308</v>
      </c>
      <c r="N9" s="15" t="s">
        <v>489</v>
      </c>
      <c r="P9" s="15">
        <v>8.0</v>
      </c>
    </row>
    <row r="10">
      <c r="A10" s="15" t="s">
        <v>513</v>
      </c>
      <c r="B10" s="15" t="s">
        <v>514</v>
      </c>
      <c r="C10" s="15" t="s">
        <v>487</v>
      </c>
      <c r="D10" s="15" t="s">
        <v>87</v>
      </c>
      <c r="E10" s="15" t="s">
        <v>368</v>
      </c>
      <c r="F10" s="15" t="s">
        <v>56</v>
      </c>
      <c r="G10" s="15">
        <v>4.54878875E8</v>
      </c>
      <c r="H10" s="15" t="s">
        <v>515</v>
      </c>
      <c r="I10" s="15">
        <v>45738.11204861111</v>
      </c>
      <c r="L10" s="15" t="s">
        <v>308</v>
      </c>
      <c r="N10" s="15" t="s">
        <v>489</v>
      </c>
      <c r="P10" s="15">
        <v>9.0</v>
      </c>
    </row>
    <row r="11">
      <c r="A11" s="15" t="s">
        <v>516</v>
      </c>
      <c r="B11" s="15" t="s">
        <v>517</v>
      </c>
      <c r="C11" s="15" t="s">
        <v>504</v>
      </c>
      <c r="D11" s="15" t="s">
        <v>358</v>
      </c>
      <c r="F11" s="15" t="s">
        <v>62</v>
      </c>
      <c r="G11" s="15">
        <v>4.54878889E8</v>
      </c>
      <c r="H11" s="15" t="s">
        <v>518</v>
      </c>
      <c r="I11" s="15">
        <v>45738.11221064815</v>
      </c>
      <c r="L11" s="15" t="s">
        <v>308</v>
      </c>
      <c r="N11" s="15" t="s">
        <v>489</v>
      </c>
      <c r="P11" s="15">
        <v>10.0</v>
      </c>
    </row>
    <row r="12">
      <c r="A12" s="15" t="s">
        <v>519</v>
      </c>
      <c r="B12" s="15" t="s">
        <v>520</v>
      </c>
      <c r="C12" s="15" t="s">
        <v>504</v>
      </c>
      <c r="D12" s="15" t="s">
        <v>87</v>
      </c>
      <c r="E12" s="15" t="s">
        <v>521</v>
      </c>
      <c r="F12" s="15" t="s">
        <v>56</v>
      </c>
      <c r="G12" s="15">
        <v>4.54878958E8</v>
      </c>
      <c r="H12" s="15" t="s">
        <v>522</v>
      </c>
      <c r="I12" s="15">
        <v>45738.11319444444</v>
      </c>
      <c r="L12" s="15" t="s">
        <v>308</v>
      </c>
      <c r="N12" s="15" t="s">
        <v>489</v>
      </c>
      <c r="P12" s="15">
        <v>11.0</v>
      </c>
    </row>
    <row r="13">
      <c r="A13" s="15" t="s">
        <v>523</v>
      </c>
      <c r="B13" s="15" t="s">
        <v>524</v>
      </c>
      <c r="C13" s="15" t="s">
        <v>487</v>
      </c>
      <c r="D13" s="15" t="s">
        <v>323</v>
      </c>
      <c r="F13" s="15" t="s">
        <v>58</v>
      </c>
      <c r="G13" s="15">
        <v>4.54879157E8</v>
      </c>
      <c r="H13" s="15" t="s">
        <v>525</v>
      </c>
      <c r="I13" s="15">
        <v>45738.11517361111</v>
      </c>
      <c r="L13" s="15" t="s">
        <v>308</v>
      </c>
      <c r="N13" s="15" t="s">
        <v>489</v>
      </c>
      <c r="P13" s="15">
        <v>12.0</v>
      </c>
    </row>
    <row r="14">
      <c r="A14" s="15" t="s">
        <v>526</v>
      </c>
      <c r="B14" s="15" t="s">
        <v>527</v>
      </c>
      <c r="C14" s="15" t="s">
        <v>504</v>
      </c>
      <c r="D14" s="15" t="s">
        <v>318</v>
      </c>
      <c r="F14" s="15" t="s">
        <v>58</v>
      </c>
      <c r="G14" s="15">
        <v>4.54879529E8</v>
      </c>
      <c r="H14" s="15" t="s">
        <v>528</v>
      </c>
      <c r="I14" s="15">
        <v>45738.11856481482</v>
      </c>
      <c r="L14" s="15" t="s">
        <v>308</v>
      </c>
      <c r="N14" s="15" t="s">
        <v>489</v>
      </c>
      <c r="P14" s="15">
        <v>13.0</v>
      </c>
    </row>
    <row r="15">
      <c r="A15" s="15" t="s">
        <v>529</v>
      </c>
      <c r="B15" s="15" t="s">
        <v>530</v>
      </c>
      <c r="C15" s="15" t="s">
        <v>303</v>
      </c>
      <c r="D15" s="15" t="s">
        <v>87</v>
      </c>
      <c r="E15" s="15" t="s">
        <v>531</v>
      </c>
      <c r="F15" s="15" t="s">
        <v>54</v>
      </c>
      <c r="G15" s="15">
        <v>4.55180281E8</v>
      </c>
      <c r="H15" s="15" t="s">
        <v>532</v>
      </c>
      <c r="I15" s="15">
        <v>45739.10082175926</v>
      </c>
      <c r="L15" s="15" t="s">
        <v>308</v>
      </c>
      <c r="N15" s="15" t="s">
        <v>489</v>
      </c>
      <c r="P15" s="15">
        <v>14.0</v>
      </c>
    </row>
    <row r="16">
      <c r="A16" s="15" t="s">
        <v>533</v>
      </c>
      <c r="B16" s="15" t="s">
        <v>534</v>
      </c>
      <c r="C16" s="15" t="s">
        <v>504</v>
      </c>
      <c r="D16" s="15" t="s">
        <v>373</v>
      </c>
      <c r="F16" s="15" t="s">
        <v>54</v>
      </c>
      <c r="G16" s="15">
        <v>4.55180362E8</v>
      </c>
      <c r="H16" s="15" t="s">
        <v>535</v>
      </c>
      <c r="I16" s="15">
        <v>45739.101793981485</v>
      </c>
      <c r="L16" s="15" t="s">
        <v>308</v>
      </c>
      <c r="N16" s="15" t="s">
        <v>489</v>
      </c>
      <c r="P16" s="15">
        <v>15.0</v>
      </c>
    </row>
    <row r="17">
      <c r="A17" s="15" t="s">
        <v>536</v>
      </c>
      <c r="B17" s="15" t="s">
        <v>537</v>
      </c>
      <c r="C17" s="15" t="s">
        <v>303</v>
      </c>
      <c r="D17" s="15" t="s">
        <v>358</v>
      </c>
      <c r="F17" s="15" t="s">
        <v>62</v>
      </c>
      <c r="G17" s="15">
        <v>4.55180381E8</v>
      </c>
      <c r="H17" s="15" t="s">
        <v>538</v>
      </c>
      <c r="I17" s="15">
        <v>45739.10192129629</v>
      </c>
      <c r="L17" s="15" t="s">
        <v>308</v>
      </c>
      <c r="N17" s="15" t="s">
        <v>489</v>
      </c>
      <c r="P17" s="15">
        <v>16.0</v>
      </c>
    </row>
    <row r="18">
      <c r="A18" s="15" t="s">
        <v>539</v>
      </c>
      <c r="B18" s="15" t="s">
        <v>540</v>
      </c>
      <c r="C18" s="15" t="s">
        <v>504</v>
      </c>
      <c r="D18" s="15" t="s">
        <v>352</v>
      </c>
      <c r="F18" s="15" t="s">
        <v>58</v>
      </c>
      <c r="G18" s="15">
        <v>4.55180382E8</v>
      </c>
      <c r="H18" s="15" t="s">
        <v>541</v>
      </c>
      <c r="I18" s="15">
        <v>45739.10192129629</v>
      </c>
      <c r="L18" s="15" t="s">
        <v>308</v>
      </c>
      <c r="N18" s="15" t="s">
        <v>489</v>
      </c>
      <c r="P18" s="15">
        <v>17.0</v>
      </c>
    </row>
    <row r="19">
      <c r="A19" s="15" t="s">
        <v>542</v>
      </c>
      <c r="B19" s="15" t="s">
        <v>543</v>
      </c>
      <c r="C19" s="15" t="s">
        <v>504</v>
      </c>
      <c r="D19" s="15" t="s">
        <v>363</v>
      </c>
      <c r="F19" s="15" t="s">
        <v>56</v>
      </c>
      <c r="G19" s="15">
        <v>4.55180429E8</v>
      </c>
      <c r="H19" s="15" t="s">
        <v>544</v>
      </c>
      <c r="I19" s="15">
        <v>45739.1024537037</v>
      </c>
      <c r="L19" s="15" t="s">
        <v>308</v>
      </c>
      <c r="N19" s="15" t="s">
        <v>489</v>
      </c>
      <c r="P19" s="15">
        <v>18.0</v>
      </c>
    </row>
    <row r="20">
      <c r="A20" s="15" t="s">
        <v>545</v>
      </c>
      <c r="B20" s="15" t="s">
        <v>546</v>
      </c>
      <c r="C20" s="15" t="s">
        <v>303</v>
      </c>
      <c r="D20" s="15" t="s">
        <v>342</v>
      </c>
      <c r="F20" s="15" t="s">
        <v>54</v>
      </c>
      <c r="G20" s="15">
        <v>4.55180449E8</v>
      </c>
      <c r="H20" s="15" t="s">
        <v>547</v>
      </c>
      <c r="I20" s="15">
        <v>45739.10265046296</v>
      </c>
      <c r="L20" s="15" t="s">
        <v>308</v>
      </c>
      <c r="N20" s="15" t="s">
        <v>489</v>
      </c>
      <c r="P20" s="15">
        <v>19.0</v>
      </c>
    </row>
    <row r="21">
      <c r="A21" s="15" t="s">
        <v>548</v>
      </c>
      <c r="B21" s="15" t="s">
        <v>549</v>
      </c>
      <c r="C21" s="15" t="s">
        <v>504</v>
      </c>
      <c r="D21" s="15" t="s">
        <v>347</v>
      </c>
      <c r="F21" s="15" t="s">
        <v>58</v>
      </c>
      <c r="G21" s="15">
        <v>4.55180456E8</v>
      </c>
      <c r="H21" s="15" t="s">
        <v>550</v>
      </c>
      <c r="I21" s="15">
        <v>45739.102847222224</v>
      </c>
      <c r="L21" s="15" t="s">
        <v>308</v>
      </c>
      <c r="N21" s="15" t="s">
        <v>489</v>
      </c>
      <c r="P21" s="15">
        <v>20.0</v>
      </c>
    </row>
    <row r="22">
      <c r="A22" s="15" t="s">
        <v>551</v>
      </c>
      <c r="B22" s="15" t="s">
        <v>552</v>
      </c>
      <c r="C22" s="15" t="s">
        <v>303</v>
      </c>
      <c r="D22" s="15" t="s">
        <v>323</v>
      </c>
      <c r="F22" s="15" t="s">
        <v>54</v>
      </c>
      <c r="G22" s="15">
        <v>4.55180503E8</v>
      </c>
      <c r="H22" s="15" t="s">
        <v>553</v>
      </c>
      <c r="I22" s="15">
        <v>45739.103171296294</v>
      </c>
      <c r="L22" s="15" t="s">
        <v>308</v>
      </c>
      <c r="N22" s="15" t="s">
        <v>489</v>
      </c>
      <c r="P22" s="15">
        <v>21.0</v>
      </c>
    </row>
    <row r="23">
      <c r="A23" s="15" t="s">
        <v>554</v>
      </c>
      <c r="B23" s="15" t="s">
        <v>555</v>
      </c>
      <c r="C23" s="15" t="s">
        <v>303</v>
      </c>
      <c r="D23" s="15" t="s">
        <v>318</v>
      </c>
      <c r="F23" s="15" t="s">
        <v>54</v>
      </c>
      <c r="G23" s="15">
        <v>4.55180572E8</v>
      </c>
      <c r="H23" s="15" t="s">
        <v>556</v>
      </c>
      <c r="I23" s="15">
        <v>45739.10371527778</v>
      </c>
      <c r="L23" s="15" t="s">
        <v>308</v>
      </c>
      <c r="N23" s="15" t="s">
        <v>489</v>
      </c>
      <c r="P23" s="15">
        <v>22.0</v>
      </c>
    </row>
    <row r="24">
      <c r="A24" s="15" t="s">
        <v>557</v>
      </c>
      <c r="B24" s="15" t="s">
        <v>558</v>
      </c>
      <c r="C24" s="15" t="s">
        <v>504</v>
      </c>
      <c r="D24" s="15" t="s">
        <v>379</v>
      </c>
      <c r="F24" s="15" t="s">
        <v>58</v>
      </c>
      <c r="G24" s="15">
        <v>4.55180616E8</v>
      </c>
      <c r="H24" s="15" t="s">
        <v>559</v>
      </c>
      <c r="I24" s="15">
        <v>45739.104166666664</v>
      </c>
      <c r="L24" s="15" t="s">
        <v>308</v>
      </c>
      <c r="N24" s="15" t="s">
        <v>489</v>
      </c>
      <c r="P24" s="15">
        <v>23.0</v>
      </c>
    </row>
    <row r="25">
      <c r="A25" s="15" t="s">
        <v>560</v>
      </c>
      <c r="B25" s="15" t="s">
        <v>561</v>
      </c>
      <c r="C25" s="15" t="s">
        <v>303</v>
      </c>
      <c r="D25" s="15" t="s">
        <v>312</v>
      </c>
      <c r="F25" s="15" t="s">
        <v>56</v>
      </c>
      <c r="G25" s="15">
        <v>4.55180634E8</v>
      </c>
      <c r="H25" s="15" t="s">
        <v>562</v>
      </c>
      <c r="I25" s="15">
        <v>45739.10435185185</v>
      </c>
      <c r="L25" s="15" t="s">
        <v>308</v>
      </c>
      <c r="N25" s="15" t="s">
        <v>489</v>
      </c>
      <c r="P25" s="15">
        <v>24.0</v>
      </c>
    </row>
    <row r="26">
      <c r="A26" s="15" t="s">
        <v>563</v>
      </c>
      <c r="B26" s="15" t="s">
        <v>564</v>
      </c>
      <c r="C26" s="15" t="s">
        <v>303</v>
      </c>
      <c r="D26" s="15" t="s">
        <v>336</v>
      </c>
      <c r="F26" s="15" t="s">
        <v>56</v>
      </c>
      <c r="G26" s="15">
        <v>4.55180684E8</v>
      </c>
      <c r="H26" s="15" t="s">
        <v>565</v>
      </c>
      <c r="I26" s="15">
        <v>45739.10486111111</v>
      </c>
      <c r="L26" s="15" t="s">
        <v>308</v>
      </c>
      <c r="N26" s="15" t="s">
        <v>489</v>
      </c>
      <c r="P26" s="15">
        <v>25.0</v>
      </c>
    </row>
    <row r="27">
      <c r="A27" s="15" t="s">
        <v>566</v>
      </c>
      <c r="B27" s="15" t="s">
        <v>567</v>
      </c>
      <c r="C27" s="15" t="s">
        <v>504</v>
      </c>
      <c r="D27" s="15" t="s">
        <v>304</v>
      </c>
      <c r="F27" s="15" t="s">
        <v>58</v>
      </c>
      <c r="G27" s="15">
        <v>4.55180762E8</v>
      </c>
      <c r="H27" s="15" t="s">
        <v>568</v>
      </c>
      <c r="I27" s="15">
        <v>45739.105520833335</v>
      </c>
      <c r="L27" s="15" t="s">
        <v>308</v>
      </c>
      <c r="N27" s="15" t="s">
        <v>489</v>
      </c>
      <c r="P27" s="15">
        <v>26.0</v>
      </c>
    </row>
    <row r="28">
      <c r="A28" s="15" t="s">
        <v>569</v>
      </c>
      <c r="B28" s="15" t="s">
        <v>570</v>
      </c>
      <c r="C28" s="15" t="s">
        <v>303</v>
      </c>
      <c r="D28" s="15" t="s">
        <v>331</v>
      </c>
      <c r="F28" s="15" t="s">
        <v>58</v>
      </c>
      <c r="G28" s="15">
        <v>4.55181408E8</v>
      </c>
      <c r="H28" s="15" t="s">
        <v>571</v>
      </c>
      <c r="I28" s="15">
        <v>45739.113275462965</v>
      </c>
      <c r="L28" s="15" t="s">
        <v>308</v>
      </c>
      <c r="N28" s="15" t="s">
        <v>489</v>
      </c>
      <c r="P28" s="15">
        <v>27.0</v>
      </c>
    </row>
    <row r="29">
      <c r="A29" s="36" t="s">
        <v>572</v>
      </c>
      <c r="B29" s="36" t="s">
        <v>573</v>
      </c>
      <c r="C29" s="36" t="s">
        <v>487</v>
      </c>
      <c r="D29" s="36" t="s">
        <v>461</v>
      </c>
      <c r="E29" s="36"/>
      <c r="F29" s="36" t="s">
        <v>58</v>
      </c>
      <c r="G29" s="39">
        <v>4.62401598E8</v>
      </c>
      <c r="H29" s="36" t="s">
        <v>574</v>
      </c>
      <c r="I29" s="39">
        <v>45759.147986111115</v>
      </c>
      <c r="J29" s="36"/>
      <c r="K29" s="36"/>
      <c r="L29" s="36" t="s">
        <v>308</v>
      </c>
      <c r="M29" s="36"/>
      <c r="N29" s="36" t="s">
        <v>489</v>
      </c>
      <c r="O29" s="36"/>
      <c r="P29" s="39">
        <v>28.0</v>
      </c>
      <c r="Q29" s="36"/>
      <c r="R29" s="36"/>
      <c r="S29" s="36"/>
      <c r="T29" s="36"/>
      <c r="U29" s="36"/>
      <c r="V29" s="36"/>
      <c r="W29" s="36"/>
      <c r="X29" s="36"/>
      <c r="Y29" s="36"/>
      <c r="Z29" s="36"/>
    </row>
    <row r="30">
      <c r="A30" s="13" t="s">
        <v>575</v>
      </c>
      <c r="B30" s="13" t="s">
        <v>576</v>
      </c>
      <c r="C30" s="13" t="s">
        <v>487</v>
      </c>
      <c r="D30" s="13" t="s">
        <v>336</v>
      </c>
      <c r="E30" s="13"/>
      <c r="F30" s="13" t="s">
        <v>54</v>
      </c>
      <c r="G30" s="28">
        <v>4.62401781E8</v>
      </c>
      <c r="H30" s="13" t="s">
        <v>577</v>
      </c>
      <c r="I30" s="28">
        <v>45759.14925925926</v>
      </c>
      <c r="J30" s="13"/>
      <c r="K30" s="13"/>
      <c r="L30" s="13" t="s">
        <v>308</v>
      </c>
      <c r="M30" s="13"/>
      <c r="N30" s="13" t="s">
        <v>489</v>
      </c>
      <c r="O30" s="13"/>
      <c r="P30" s="28">
        <v>29.0</v>
      </c>
      <c r="Q30" s="13"/>
      <c r="R30" s="13"/>
      <c r="S30" s="13"/>
      <c r="T30" s="13"/>
      <c r="U30" s="13"/>
      <c r="V30" s="13"/>
      <c r="W30" s="13"/>
      <c r="X30" s="13"/>
      <c r="Y30" s="13"/>
      <c r="Z30" s="13"/>
    </row>
    <row r="31">
      <c r="A31" s="13" t="s">
        <v>578</v>
      </c>
      <c r="B31" s="13" t="s">
        <v>579</v>
      </c>
      <c r="C31" s="13" t="s">
        <v>580</v>
      </c>
      <c r="D31" s="13" t="s">
        <v>465</v>
      </c>
      <c r="E31" s="13"/>
      <c r="F31" s="13" t="s">
        <v>54</v>
      </c>
      <c r="G31" s="28">
        <v>4.62401845E8</v>
      </c>
      <c r="H31" s="13" t="s">
        <v>581</v>
      </c>
      <c r="I31" s="28">
        <v>45759.14962962963</v>
      </c>
      <c r="J31" s="13"/>
      <c r="K31" s="13"/>
      <c r="L31" s="13" t="s">
        <v>308</v>
      </c>
      <c r="M31" s="13"/>
      <c r="N31" s="13" t="s">
        <v>489</v>
      </c>
      <c r="O31" s="13"/>
      <c r="P31" s="28">
        <v>30.0</v>
      </c>
      <c r="Q31" s="13"/>
      <c r="R31" s="13"/>
      <c r="S31" s="13"/>
      <c r="T31" s="13"/>
      <c r="U31" s="13"/>
      <c r="V31" s="13"/>
      <c r="W31" s="13"/>
      <c r="X31" s="13"/>
      <c r="Y31" s="13"/>
      <c r="Z31" s="13"/>
    </row>
    <row r="32">
      <c r="A32" s="13" t="s">
        <v>582</v>
      </c>
      <c r="B32" s="13" t="s">
        <v>583</v>
      </c>
      <c r="C32" s="13" t="s">
        <v>487</v>
      </c>
      <c r="D32" s="13" t="s">
        <v>347</v>
      </c>
      <c r="E32" s="13"/>
      <c r="F32" s="13" t="s">
        <v>58</v>
      </c>
      <c r="G32" s="28">
        <v>4.62402125E8</v>
      </c>
      <c r="H32" s="13" t="s">
        <v>584</v>
      </c>
      <c r="I32" s="28">
        <v>45759.15170138889</v>
      </c>
      <c r="J32" s="13"/>
      <c r="K32" s="13"/>
      <c r="L32" s="13" t="s">
        <v>308</v>
      </c>
      <c r="M32" s="13"/>
      <c r="N32" s="13" t="s">
        <v>489</v>
      </c>
      <c r="O32" s="13"/>
      <c r="P32" s="28">
        <v>31.0</v>
      </c>
      <c r="Q32" s="13"/>
      <c r="R32" s="13"/>
      <c r="S32" s="13"/>
      <c r="T32" s="13"/>
      <c r="U32" s="13"/>
      <c r="V32" s="13"/>
      <c r="W32" s="13"/>
      <c r="X32" s="13"/>
      <c r="Y32" s="13"/>
      <c r="Z32" s="13"/>
    </row>
    <row r="33">
      <c r="A33" s="13" t="s">
        <v>585</v>
      </c>
      <c r="B33" s="13" t="s">
        <v>586</v>
      </c>
      <c r="C33" s="13" t="s">
        <v>487</v>
      </c>
      <c r="D33" s="13" t="s">
        <v>352</v>
      </c>
      <c r="E33" s="13"/>
      <c r="F33" s="13" t="s">
        <v>58</v>
      </c>
      <c r="G33" s="28">
        <v>4.62402552E8</v>
      </c>
      <c r="H33" s="13" t="s">
        <v>587</v>
      </c>
      <c r="I33" s="28">
        <v>45759.154699074075</v>
      </c>
      <c r="J33" s="13"/>
      <c r="K33" s="13"/>
      <c r="L33" s="13" t="s">
        <v>308</v>
      </c>
      <c r="M33" s="13"/>
      <c r="N33" s="13" t="s">
        <v>489</v>
      </c>
      <c r="O33" s="13"/>
      <c r="P33" s="28">
        <v>32.0</v>
      </c>
      <c r="Q33" s="13"/>
      <c r="R33" s="13"/>
      <c r="S33" s="13"/>
      <c r="T33" s="13"/>
      <c r="U33" s="13"/>
      <c r="V33" s="13"/>
      <c r="W33" s="13"/>
      <c r="X33" s="13"/>
      <c r="Y33" s="13"/>
      <c r="Z33" s="13"/>
    </row>
    <row r="34">
      <c r="A34" s="13" t="s">
        <v>588</v>
      </c>
      <c r="B34" s="13" t="s">
        <v>589</v>
      </c>
      <c r="C34" s="13" t="s">
        <v>487</v>
      </c>
      <c r="D34" s="13" t="s">
        <v>87</v>
      </c>
      <c r="E34" s="13" t="s">
        <v>590</v>
      </c>
      <c r="F34" s="13" t="s">
        <v>54</v>
      </c>
      <c r="G34" s="28">
        <v>4.62403449E8</v>
      </c>
      <c r="H34" s="13" t="s">
        <v>591</v>
      </c>
      <c r="I34" s="28">
        <v>45759.15798611111</v>
      </c>
      <c r="J34" s="13"/>
      <c r="K34" s="13"/>
      <c r="L34" s="13" t="s">
        <v>308</v>
      </c>
      <c r="M34" s="13"/>
      <c r="N34" s="13" t="s">
        <v>489</v>
      </c>
      <c r="O34" s="13"/>
      <c r="P34" s="28">
        <v>33.0</v>
      </c>
      <c r="Q34" s="13"/>
      <c r="R34" s="13"/>
      <c r="S34" s="13"/>
      <c r="T34" s="13"/>
      <c r="U34" s="13"/>
      <c r="V34" s="13"/>
      <c r="W34" s="13"/>
      <c r="X34" s="13"/>
      <c r="Y34" s="13"/>
      <c r="Z34" s="13"/>
    </row>
    <row r="35">
      <c r="A35" s="13" t="s">
        <v>592</v>
      </c>
      <c r="B35" s="13" t="s">
        <v>593</v>
      </c>
      <c r="C35" s="13" t="s">
        <v>580</v>
      </c>
      <c r="D35" s="13" t="s">
        <v>331</v>
      </c>
      <c r="E35" s="13"/>
      <c r="F35" s="13" t="s">
        <v>58</v>
      </c>
      <c r="G35" s="28">
        <v>4.62403676E8</v>
      </c>
      <c r="H35" s="13" t="s">
        <v>594</v>
      </c>
      <c r="I35" s="28">
        <v>45759.15895833333</v>
      </c>
      <c r="J35" s="13"/>
      <c r="K35" s="13"/>
      <c r="L35" s="13" t="s">
        <v>308</v>
      </c>
      <c r="M35" s="13"/>
      <c r="N35" s="13" t="s">
        <v>489</v>
      </c>
      <c r="O35" s="13"/>
      <c r="P35" s="28">
        <v>34.0</v>
      </c>
      <c r="Q35" s="13"/>
      <c r="R35" s="13"/>
      <c r="S35" s="13"/>
      <c r="T35" s="13"/>
      <c r="U35" s="13"/>
      <c r="V35" s="13"/>
      <c r="W35" s="13"/>
      <c r="X35" s="13"/>
      <c r="Y35" s="13"/>
      <c r="Z35" s="13"/>
    </row>
    <row r="36">
      <c r="A36" s="13" t="s">
        <v>595</v>
      </c>
      <c r="B36" s="13" t="s">
        <v>596</v>
      </c>
      <c r="C36" s="13" t="s">
        <v>580</v>
      </c>
      <c r="D36" s="13" t="s">
        <v>304</v>
      </c>
      <c r="E36" s="13"/>
      <c r="F36" s="13" t="s">
        <v>58</v>
      </c>
      <c r="G36" s="28">
        <v>4.62403725E8</v>
      </c>
      <c r="H36" s="13" t="s">
        <v>597</v>
      </c>
      <c r="I36" s="28">
        <v>45759.15917824074</v>
      </c>
      <c r="J36" s="13"/>
      <c r="K36" s="13"/>
      <c r="L36" s="13" t="s">
        <v>308</v>
      </c>
      <c r="M36" s="13"/>
      <c r="N36" s="13" t="s">
        <v>489</v>
      </c>
      <c r="O36" s="13"/>
      <c r="P36" s="28">
        <v>35.0</v>
      </c>
      <c r="Q36" s="13"/>
      <c r="R36" s="13"/>
      <c r="S36" s="13"/>
      <c r="T36" s="13"/>
      <c r="U36" s="13"/>
      <c r="V36" s="13"/>
      <c r="W36" s="13"/>
      <c r="X36" s="13"/>
      <c r="Y36" s="13"/>
      <c r="Z36" s="13"/>
    </row>
    <row r="37">
      <c r="A37" s="13" t="s">
        <v>598</v>
      </c>
      <c r="B37" s="13" t="s">
        <v>599</v>
      </c>
      <c r="C37" s="13" t="s">
        <v>580</v>
      </c>
      <c r="D37" s="13" t="s">
        <v>318</v>
      </c>
      <c r="E37" s="13"/>
      <c r="F37" s="13" t="s">
        <v>56</v>
      </c>
      <c r="G37" s="28">
        <v>4.6240375E8</v>
      </c>
      <c r="H37" s="13" t="s">
        <v>600</v>
      </c>
      <c r="I37" s="28">
        <v>45759.15925925926</v>
      </c>
      <c r="J37" s="13"/>
      <c r="K37" s="13"/>
      <c r="L37" s="13" t="s">
        <v>308</v>
      </c>
      <c r="M37" s="13"/>
      <c r="N37" s="13" t="s">
        <v>489</v>
      </c>
      <c r="O37" s="13"/>
      <c r="P37" s="28">
        <v>36.0</v>
      </c>
      <c r="Q37" s="13"/>
      <c r="R37" s="13"/>
      <c r="S37" s="13"/>
      <c r="T37" s="13"/>
      <c r="U37" s="13"/>
      <c r="V37" s="13"/>
      <c r="W37" s="13"/>
      <c r="X37" s="13"/>
      <c r="Y37" s="13"/>
      <c r="Z37" s="13"/>
    </row>
    <row r="38">
      <c r="A38" s="13" t="s">
        <v>601</v>
      </c>
      <c r="B38" s="13" t="s">
        <v>602</v>
      </c>
      <c r="C38" s="13" t="s">
        <v>580</v>
      </c>
      <c r="D38" s="13" t="s">
        <v>323</v>
      </c>
      <c r="E38" s="13"/>
      <c r="F38" s="13" t="s">
        <v>58</v>
      </c>
      <c r="G38" s="28">
        <v>4.62403779E8</v>
      </c>
      <c r="H38" s="13" t="s">
        <v>603</v>
      </c>
      <c r="I38" s="28">
        <v>45759.15935185185</v>
      </c>
      <c r="J38" s="13"/>
      <c r="K38" s="13"/>
      <c r="L38" s="13" t="s">
        <v>308</v>
      </c>
      <c r="M38" s="13"/>
      <c r="N38" s="13" t="s">
        <v>489</v>
      </c>
      <c r="O38" s="13"/>
      <c r="P38" s="28">
        <v>37.0</v>
      </c>
      <c r="Q38" s="13"/>
      <c r="R38" s="13"/>
      <c r="S38" s="13"/>
      <c r="T38" s="13"/>
      <c r="U38" s="13"/>
      <c r="V38" s="13"/>
      <c r="W38" s="13"/>
      <c r="X38" s="13"/>
      <c r="Y38" s="13"/>
      <c r="Z38" s="13"/>
    </row>
    <row r="39">
      <c r="A39" s="13" t="s">
        <v>604</v>
      </c>
      <c r="B39" s="13" t="s">
        <v>605</v>
      </c>
      <c r="C39" s="13" t="s">
        <v>580</v>
      </c>
      <c r="D39" s="13" t="s">
        <v>347</v>
      </c>
      <c r="E39" s="13"/>
      <c r="F39" s="13" t="s">
        <v>54</v>
      </c>
      <c r="G39" s="28">
        <v>4.62403804E8</v>
      </c>
      <c r="H39" s="13" t="s">
        <v>606</v>
      </c>
      <c r="I39" s="28">
        <v>45759.15945601852</v>
      </c>
      <c r="J39" s="13"/>
      <c r="K39" s="13"/>
      <c r="L39" s="13" t="s">
        <v>308</v>
      </c>
      <c r="M39" s="13"/>
      <c r="N39" s="13" t="s">
        <v>489</v>
      </c>
      <c r="O39" s="13"/>
      <c r="P39" s="28">
        <v>38.0</v>
      </c>
      <c r="Q39" s="13"/>
      <c r="R39" s="13"/>
      <c r="S39" s="13"/>
      <c r="T39" s="13"/>
      <c r="U39" s="13"/>
      <c r="V39" s="13"/>
      <c r="W39" s="13"/>
      <c r="X39" s="13"/>
      <c r="Y39" s="13"/>
      <c r="Z39" s="13"/>
    </row>
    <row r="40">
      <c r="A40" s="13" t="s">
        <v>607</v>
      </c>
      <c r="B40" s="13" t="s">
        <v>608</v>
      </c>
      <c r="C40" s="13" t="s">
        <v>580</v>
      </c>
      <c r="D40" s="13" t="s">
        <v>379</v>
      </c>
      <c r="E40" s="13"/>
      <c r="F40" s="13" t="s">
        <v>54</v>
      </c>
      <c r="G40" s="28">
        <v>4.62403822E8</v>
      </c>
      <c r="H40" s="13" t="s">
        <v>609</v>
      </c>
      <c r="I40" s="28">
        <v>45759.15956018519</v>
      </c>
      <c r="J40" s="13"/>
      <c r="K40" s="13"/>
      <c r="L40" s="13" t="s">
        <v>308</v>
      </c>
      <c r="M40" s="13"/>
      <c r="N40" s="13" t="s">
        <v>489</v>
      </c>
      <c r="O40" s="13"/>
      <c r="P40" s="28">
        <v>39.0</v>
      </c>
      <c r="Q40" s="13"/>
      <c r="R40" s="13"/>
      <c r="S40" s="13"/>
      <c r="T40" s="13"/>
      <c r="U40" s="13"/>
      <c r="V40" s="13"/>
      <c r="W40" s="13"/>
      <c r="X40" s="13"/>
      <c r="Y40" s="13"/>
      <c r="Z40" s="13"/>
    </row>
    <row r="41">
      <c r="A41" s="13" t="s">
        <v>610</v>
      </c>
      <c r="B41" s="13" t="s">
        <v>611</v>
      </c>
      <c r="C41" s="13" t="s">
        <v>580</v>
      </c>
      <c r="D41" s="13" t="s">
        <v>342</v>
      </c>
      <c r="E41" s="13"/>
      <c r="F41" s="13" t="s">
        <v>58</v>
      </c>
      <c r="G41" s="28">
        <v>4.62403835E8</v>
      </c>
      <c r="H41" s="13" t="s">
        <v>612</v>
      </c>
      <c r="I41" s="28">
        <v>45759.15969907407</v>
      </c>
      <c r="J41" s="13"/>
      <c r="K41" s="13"/>
      <c r="L41" s="13" t="s">
        <v>308</v>
      </c>
      <c r="M41" s="13"/>
      <c r="N41" s="13" t="s">
        <v>489</v>
      </c>
      <c r="O41" s="13"/>
      <c r="P41" s="28">
        <v>40.0</v>
      </c>
      <c r="Q41" s="13"/>
      <c r="R41" s="13"/>
      <c r="S41" s="13"/>
      <c r="T41" s="13"/>
      <c r="U41" s="13"/>
      <c r="V41" s="13"/>
      <c r="W41" s="13"/>
      <c r="X41" s="13"/>
      <c r="Y41" s="13"/>
      <c r="Z41" s="13"/>
    </row>
    <row r="42">
      <c r="A42" s="13" t="s">
        <v>613</v>
      </c>
      <c r="B42" s="13" t="s">
        <v>614</v>
      </c>
      <c r="C42" s="13" t="s">
        <v>580</v>
      </c>
      <c r="D42" s="13" t="s">
        <v>363</v>
      </c>
      <c r="E42" s="13"/>
      <c r="F42" s="13" t="s">
        <v>54</v>
      </c>
      <c r="G42" s="28">
        <v>4.62403847E8</v>
      </c>
      <c r="H42" s="13" t="s">
        <v>615</v>
      </c>
      <c r="I42" s="28">
        <v>45759.159791666665</v>
      </c>
      <c r="J42" s="13"/>
      <c r="K42" s="13"/>
      <c r="L42" s="13" t="s">
        <v>308</v>
      </c>
      <c r="M42" s="13"/>
      <c r="N42" s="13" t="s">
        <v>489</v>
      </c>
      <c r="O42" s="13"/>
      <c r="P42" s="28">
        <v>41.0</v>
      </c>
      <c r="Q42" s="13"/>
      <c r="R42" s="13"/>
      <c r="S42" s="13"/>
      <c r="T42" s="13"/>
      <c r="U42" s="13"/>
      <c r="V42" s="13"/>
      <c r="W42" s="13"/>
      <c r="X42" s="13"/>
      <c r="Y42" s="13"/>
      <c r="Z42" s="13"/>
    </row>
    <row r="43">
      <c r="A43" s="13" t="s">
        <v>616</v>
      </c>
      <c r="B43" s="13" t="s">
        <v>617</v>
      </c>
      <c r="C43" s="13" t="s">
        <v>580</v>
      </c>
      <c r="D43" s="13" t="s">
        <v>358</v>
      </c>
      <c r="E43" s="13"/>
      <c r="F43" s="13" t="s">
        <v>62</v>
      </c>
      <c r="G43" s="28">
        <v>4.62403858E8</v>
      </c>
      <c r="H43" s="13" t="s">
        <v>618</v>
      </c>
      <c r="I43" s="28">
        <v>45759.15987268519</v>
      </c>
      <c r="J43" s="13"/>
      <c r="K43" s="13"/>
      <c r="L43" s="13" t="s">
        <v>308</v>
      </c>
      <c r="M43" s="13"/>
      <c r="N43" s="13" t="s">
        <v>489</v>
      </c>
      <c r="O43" s="13"/>
      <c r="P43" s="28">
        <v>42.0</v>
      </c>
      <c r="Q43" s="13"/>
      <c r="R43" s="13"/>
      <c r="S43" s="13"/>
      <c r="T43" s="13"/>
      <c r="U43" s="13"/>
      <c r="V43" s="13"/>
      <c r="W43" s="13"/>
      <c r="X43" s="13"/>
      <c r="Y43" s="13"/>
      <c r="Z43" s="13"/>
    </row>
    <row r="44">
      <c r="A44" s="13" t="s">
        <v>619</v>
      </c>
      <c r="B44" s="13" t="s">
        <v>620</v>
      </c>
      <c r="C44" s="13" t="s">
        <v>580</v>
      </c>
      <c r="D44" s="13" t="s">
        <v>373</v>
      </c>
      <c r="E44" s="13"/>
      <c r="F44" s="13" t="s">
        <v>54</v>
      </c>
      <c r="G44" s="28">
        <v>4.62403928E8</v>
      </c>
      <c r="H44" s="13" t="s">
        <v>621</v>
      </c>
      <c r="I44" s="28">
        <v>45759.16012731481</v>
      </c>
      <c r="J44" s="13"/>
      <c r="K44" s="13"/>
      <c r="L44" s="13" t="s">
        <v>308</v>
      </c>
      <c r="M44" s="13"/>
      <c r="N44" s="13" t="s">
        <v>489</v>
      </c>
      <c r="O44" s="13"/>
      <c r="P44" s="28">
        <v>43.0</v>
      </c>
      <c r="Q44" s="13"/>
      <c r="R44" s="13"/>
      <c r="S44" s="13"/>
      <c r="T44" s="13"/>
      <c r="U44" s="13"/>
      <c r="V44" s="13"/>
      <c r="W44" s="13"/>
      <c r="X44" s="13"/>
      <c r="Y44" s="13"/>
      <c r="Z44" s="13"/>
    </row>
    <row r="45">
      <c r="A45" s="13" t="s">
        <v>622</v>
      </c>
      <c r="B45" s="13" t="s">
        <v>623</v>
      </c>
      <c r="C45" s="13" t="s">
        <v>580</v>
      </c>
      <c r="D45" s="13" t="s">
        <v>312</v>
      </c>
      <c r="E45" s="13"/>
      <c r="F45" s="13" t="s">
        <v>54</v>
      </c>
      <c r="G45" s="28">
        <v>4.62404007E8</v>
      </c>
      <c r="H45" s="13" t="s">
        <v>624</v>
      </c>
      <c r="I45" s="28">
        <v>45759.16043981481</v>
      </c>
      <c r="J45" s="13"/>
      <c r="K45" s="13"/>
      <c r="L45" s="13" t="s">
        <v>308</v>
      </c>
      <c r="M45" s="13"/>
      <c r="N45" s="13" t="s">
        <v>489</v>
      </c>
      <c r="O45" s="13"/>
      <c r="P45" s="28">
        <v>44.0</v>
      </c>
      <c r="Q45" s="13"/>
      <c r="R45" s="13"/>
      <c r="S45" s="13"/>
      <c r="T45" s="13"/>
      <c r="U45" s="13"/>
      <c r="V45" s="13"/>
      <c r="W45" s="13"/>
      <c r="X45" s="13"/>
      <c r="Y45" s="13"/>
      <c r="Z45" s="13"/>
    </row>
  </sheetData>
  <autoFilter ref="$A$1:$Z$1000"/>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7.25"/>
  </cols>
  <sheetData>
    <row r="1">
      <c r="A1" s="15" t="s">
        <v>255</v>
      </c>
      <c r="B1" s="15" t="s">
        <v>256</v>
      </c>
      <c r="C1" s="15" t="s">
        <v>257</v>
      </c>
      <c r="D1" s="15" t="s">
        <v>71</v>
      </c>
      <c r="E1" s="15" t="s">
        <v>625</v>
      </c>
      <c r="F1" s="15" t="s">
        <v>626</v>
      </c>
      <c r="G1" s="15" t="s">
        <v>627</v>
      </c>
      <c r="H1" s="15" t="s">
        <v>80</v>
      </c>
      <c r="I1" s="15" t="s">
        <v>82</v>
      </c>
      <c r="J1" s="15" t="s">
        <v>88</v>
      </c>
      <c r="K1" s="15" t="s">
        <v>90</v>
      </c>
      <c r="L1" s="15" t="s">
        <v>92</v>
      </c>
      <c r="M1" s="15" t="s">
        <v>94</v>
      </c>
      <c r="N1" s="15" t="s">
        <v>96</v>
      </c>
      <c r="O1" s="15" t="s">
        <v>628</v>
      </c>
      <c r="P1" s="15" t="s">
        <v>102</v>
      </c>
      <c r="Q1" s="15" t="s">
        <v>104</v>
      </c>
      <c r="R1" s="15" t="s">
        <v>109</v>
      </c>
      <c r="S1" s="15" t="s">
        <v>111</v>
      </c>
      <c r="T1" s="15" t="s">
        <v>118</v>
      </c>
      <c r="U1" s="15" t="s">
        <v>120</v>
      </c>
      <c r="V1" s="15" t="s">
        <v>123</v>
      </c>
      <c r="W1" s="15" t="s">
        <v>125</v>
      </c>
      <c r="X1" s="15" t="s">
        <v>127</v>
      </c>
      <c r="Y1" s="15" t="s">
        <v>129</v>
      </c>
      <c r="Z1" s="15" t="s">
        <v>132</v>
      </c>
      <c r="AA1" s="15" t="s">
        <v>629</v>
      </c>
      <c r="AB1" s="15" t="s">
        <v>151</v>
      </c>
      <c r="AC1" s="15" t="s">
        <v>153</v>
      </c>
      <c r="AD1" s="15" t="s">
        <v>159</v>
      </c>
      <c r="AE1" s="15" t="s">
        <v>161</v>
      </c>
      <c r="AF1" s="15" t="s">
        <v>166</v>
      </c>
      <c r="AG1" s="15" t="s">
        <v>168</v>
      </c>
      <c r="AH1" s="15" t="s">
        <v>170</v>
      </c>
      <c r="AI1" s="15" t="s">
        <v>172</v>
      </c>
      <c r="AJ1" s="15" t="s">
        <v>176</v>
      </c>
      <c r="AK1" s="15" t="s">
        <v>178</v>
      </c>
      <c r="AL1" s="15" t="s">
        <v>199</v>
      </c>
      <c r="AM1" s="15" t="s">
        <v>291</v>
      </c>
      <c r="AN1" s="15" t="s">
        <v>292</v>
      </c>
      <c r="AO1" s="15" t="s">
        <v>293</v>
      </c>
      <c r="AP1" s="15" t="s">
        <v>294</v>
      </c>
      <c r="AQ1" s="15" t="s">
        <v>295</v>
      </c>
      <c r="AR1" s="15" t="s">
        <v>296</v>
      </c>
      <c r="AS1" s="15" t="s">
        <v>297</v>
      </c>
      <c r="AT1" s="15" t="s">
        <v>298</v>
      </c>
      <c r="AU1" s="15" t="s">
        <v>299</v>
      </c>
      <c r="AV1" s="15" t="s">
        <v>300</v>
      </c>
    </row>
    <row r="2">
      <c r="A2" s="13" t="s">
        <v>630</v>
      </c>
      <c r="B2" s="13" t="s">
        <v>631</v>
      </c>
      <c r="C2" s="13" t="s">
        <v>632</v>
      </c>
      <c r="D2" s="13" t="s">
        <v>74</v>
      </c>
      <c r="E2" s="28">
        <v>46.0</v>
      </c>
      <c r="F2" s="28">
        <v>10.0</v>
      </c>
      <c r="G2" s="13" t="s">
        <v>633</v>
      </c>
      <c r="H2" s="28">
        <v>1.0</v>
      </c>
      <c r="I2" s="28">
        <v>1.0</v>
      </c>
      <c r="J2" s="28">
        <v>0.0</v>
      </c>
      <c r="K2" s="28">
        <v>0.0</v>
      </c>
      <c r="L2" s="28">
        <v>0.0</v>
      </c>
      <c r="M2" s="28">
        <v>0.0</v>
      </c>
      <c r="N2" s="13"/>
      <c r="O2" s="13" t="s">
        <v>634</v>
      </c>
      <c r="P2" s="28">
        <v>1.0</v>
      </c>
      <c r="Q2" s="28">
        <v>1.0</v>
      </c>
      <c r="R2" s="28">
        <v>1.0</v>
      </c>
      <c r="S2" s="28">
        <v>0.0</v>
      </c>
      <c r="T2" s="28">
        <v>1.0</v>
      </c>
      <c r="U2" s="28">
        <v>0.0</v>
      </c>
      <c r="V2" s="28">
        <v>1.0</v>
      </c>
      <c r="W2" s="28">
        <v>1.0</v>
      </c>
      <c r="X2" s="28">
        <v>1.0</v>
      </c>
      <c r="Y2" s="28">
        <v>0.0</v>
      </c>
      <c r="Z2" s="13"/>
      <c r="AA2" s="13" t="s">
        <v>635</v>
      </c>
      <c r="AB2" s="28">
        <v>0.0</v>
      </c>
      <c r="AC2" s="28">
        <v>0.0</v>
      </c>
      <c r="AD2" s="28">
        <v>1.0</v>
      </c>
      <c r="AE2" s="28">
        <v>0.0</v>
      </c>
      <c r="AF2" s="28">
        <v>1.0</v>
      </c>
      <c r="AG2" s="28">
        <v>0.0</v>
      </c>
      <c r="AH2" s="28">
        <v>0.0</v>
      </c>
      <c r="AI2" s="28">
        <v>0.0</v>
      </c>
      <c r="AJ2" s="28">
        <v>0.0</v>
      </c>
      <c r="AK2" s="13"/>
      <c r="AL2" s="13" t="s">
        <v>636</v>
      </c>
      <c r="AM2" s="28">
        <v>4.54862903E8</v>
      </c>
      <c r="AN2" s="13" t="s">
        <v>637</v>
      </c>
      <c r="AO2" s="28">
        <v>45737.991527777776</v>
      </c>
      <c r="AP2" s="13"/>
      <c r="AQ2" s="13"/>
      <c r="AR2" s="13" t="s">
        <v>308</v>
      </c>
      <c r="AS2" s="13"/>
      <c r="AT2" s="13" t="s">
        <v>638</v>
      </c>
      <c r="AU2" s="13"/>
      <c r="AV2" s="28">
        <v>1.0</v>
      </c>
    </row>
    <row r="3">
      <c r="A3" s="13" t="s">
        <v>639</v>
      </c>
      <c r="B3" s="13" t="s">
        <v>640</v>
      </c>
      <c r="C3" s="13" t="s">
        <v>641</v>
      </c>
      <c r="D3" s="13" t="s">
        <v>74</v>
      </c>
      <c r="E3" s="28">
        <v>45.0</v>
      </c>
      <c r="F3" s="28">
        <v>8.0</v>
      </c>
      <c r="G3" s="13" t="s">
        <v>633</v>
      </c>
      <c r="H3" s="28">
        <v>1.0</v>
      </c>
      <c r="I3" s="28">
        <v>1.0</v>
      </c>
      <c r="J3" s="28">
        <v>0.0</v>
      </c>
      <c r="K3" s="28">
        <v>0.0</v>
      </c>
      <c r="L3" s="28">
        <v>0.0</v>
      </c>
      <c r="M3" s="28">
        <v>0.0</v>
      </c>
      <c r="N3" s="13"/>
      <c r="O3" s="13" t="s">
        <v>642</v>
      </c>
      <c r="P3" s="28">
        <v>0.0</v>
      </c>
      <c r="Q3" s="28">
        <v>0.0</v>
      </c>
      <c r="R3" s="28">
        <v>0.0</v>
      </c>
      <c r="S3" s="28">
        <v>0.0</v>
      </c>
      <c r="T3" s="28">
        <v>0.0</v>
      </c>
      <c r="U3" s="28">
        <v>1.0</v>
      </c>
      <c r="V3" s="28">
        <v>1.0</v>
      </c>
      <c r="W3" s="28">
        <v>0.0</v>
      </c>
      <c r="X3" s="28">
        <v>0.0</v>
      </c>
      <c r="Y3" s="28">
        <v>0.0</v>
      </c>
      <c r="Z3" s="13"/>
      <c r="AA3" s="13" t="s">
        <v>155</v>
      </c>
      <c r="AB3" s="28">
        <v>0.0</v>
      </c>
      <c r="AC3" s="28">
        <v>0.0</v>
      </c>
      <c r="AD3" s="28">
        <v>0.0</v>
      </c>
      <c r="AE3" s="28">
        <v>0.0</v>
      </c>
      <c r="AF3" s="28">
        <v>0.0</v>
      </c>
      <c r="AG3" s="28">
        <v>0.0</v>
      </c>
      <c r="AH3" s="28">
        <v>0.0</v>
      </c>
      <c r="AI3" s="28">
        <v>1.0</v>
      </c>
      <c r="AJ3" s="28">
        <v>0.0</v>
      </c>
      <c r="AK3" s="13"/>
      <c r="AL3" s="13" t="s">
        <v>643</v>
      </c>
      <c r="AM3" s="28">
        <v>4.5486291E8</v>
      </c>
      <c r="AN3" s="13" t="s">
        <v>644</v>
      </c>
      <c r="AO3" s="28">
        <v>45737.99155092592</v>
      </c>
      <c r="AP3" s="13"/>
      <c r="AQ3" s="13"/>
      <c r="AR3" s="13" t="s">
        <v>308</v>
      </c>
      <c r="AS3" s="13"/>
      <c r="AT3" s="13" t="s">
        <v>638</v>
      </c>
      <c r="AU3" s="13"/>
      <c r="AV3" s="28">
        <v>2.0</v>
      </c>
    </row>
    <row r="4">
      <c r="A4" s="13" t="s">
        <v>645</v>
      </c>
      <c r="B4" s="13" t="s">
        <v>646</v>
      </c>
      <c r="C4" s="13" t="s">
        <v>632</v>
      </c>
      <c r="D4" s="13" t="s">
        <v>74</v>
      </c>
      <c r="E4" s="28">
        <v>70.0</v>
      </c>
      <c r="F4" s="28">
        <v>8.0</v>
      </c>
      <c r="G4" s="13" t="s">
        <v>78</v>
      </c>
      <c r="H4" s="28">
        <v>1.0</v>
      </c>
      <c r="I4" s="28">
        <v>0.0</v>
      </c>
      <c r="J4" s="28">
        <v>0.0</v>
      </c>
      <c r="K4" s="28">
        <v>0.0</v>
      </c>
      <c r="L4" s="28">
        <v>0.0</v>
      </c>
      <c r="M4" s="28">
        <v>0.0</v>
      </c>
      <c r="N4" s="13"/>
      <c r="O4" s="13" t="s">
        <v>115</v>
      </c>
      <c r="P4" s="28">
        <v>0.0</v>
      </c>
      <c r="Q4" s="28">
        <v>0.0</v>
      </c>
      <c r="R4" s="28">
        <v>0.0</v>
      </c>
      <c r="S4" s="28">
        <v>0.0</v>
      </c>
      <c r="T4" s="28">
        <v>0.0</v>
      </c>
      <c r="U4" s="28">
        <v>0.0</v>
      </c>
      <c r="V4" s="28">
        <v>1.0</v>
      </c>
      <c r="W4" s="28">
        <v>0.0</v>
      </c>
      <c r="X4" s="28">
        <v>0.0</v>
      </c>
      <c r="Y4" s="28">
        <v>0.0</v>
      </c>
      <c r="Z4" s="13"/>
      <c r="AA4" s="13" t="s">
        <v>635</v>
      </c>
      <c r="AB4" s="28">
        <v>0.0</v>
      </c>
      <c r="AC4" s="28">
        <v>0.0</v>
      </c>
      <c r="AD4" s="28">
        <v>1.0</v>
      </c>
      <c r="AE4" s="28">
        <v>0.0</v>
      </c>
      <c r="AF4" s="28">
        <v>1.0</v>
      </c>
      <c r="AG4" s="28">
        <v>0.0</v>
      </c>
      <c r="AH4" s="28">
        <v>0.0</v>
      </c>
      <c r="AI4" s="28">
        <v>0.0</v>
      </c>
      <c r="AJ4" s="28">
        <v>0.0</v>
      </c>
      <c r="AK4" s="13"/>
      <c r="AL4" s="13" t="s">
        <v>236</v>
      </c>
      <c r="AM4" s="28">
        <v>4.54863213E8</v>
      </c>
      <c r="AN4" s="13" t="s">
        <v>647</v>
      </c>
      <c r="AO4" s="28">
        <v>45737.99335648148</v>
      </c>
      <c r="AP4" s="13"/>
      <c r="AQ4" s="13"/>
      <c r="AR4" s="13" t="s">
        <v>308</v>
      </c>
      <c r="AS4" s="13"/>
      <c r="AT4" s="13" t="s">
        <v>638</v>
      </c>
      <c r="AU4" s="13"/>
      <c r="AV4" s="28">
        <v>3.0</v>
      </c>
    </row>
    <row r="5">
      <c r="A5" s="13" t="s">
        <v>648</v>
      </c>
      <c r="B5" s="13" t="s">
        <v>649</v>
      </c>
      <c r="C5" s="13" t="s">
        <v>632</v>
      </c>
      <c r="D5" s="13" t="s">
        <v>74</v>
      </c>
      <c r="E5" s="28">
        <v>65.0</v>
      </c>
      <c r="F5" s="28">
        <v>9.0</v>
      </c>
      <c r="G5" s="13" t="s">
        <v>650</v>
      </c>
      <c r="H5" s="28">
        <v>1.0</v>
      </c>
      <c r="I5" s="28">
        <v>0.0</v>
      </c>
      <c r="J5" s="28">
        <v>1.0</v>
      </c>
      <c r="K5" s="28">
        <v>0.0</v>
      </c>
      <c r="L5" s="28">
        <v>0.0</v>
      </c>
      <c r="M5" s="28">
        <v>0.0</v>
      </c>
      <c r="N5" s="13"/>
      <c r="O5" s="13" t="s">
        <v>651</v>
      </c>
      <c r="P5" s="28">
        <v>0.0</v>
      </c>
      <c r="Q5" s="28">
        <v>1.0</v>
      </c>
      <c r="R5" s="28">
        <v>1.0</v>
      </c>
      <c r="S5" s="28">
        <v>0.0</v>
      </c>
      <c r="T5" s="28">
        <v>0.0</v>
      </c>
      <c r="U5" s="28">
        <v>0.0</v>
      </c>
      <c r="V5" s="28">
        <v>1.0</v>
      </c>
      <c r="W5" s="28">
        <v>0.0</v>
      </c>
      <c r="X5" s="28">
        <v>0.0</v>
      </c>
      <c r="Y5" s="28">
        <v>0.0</v>
      </c>
      <c r="Z5" s="13"/>
      <c r="AA5" s="13" t="s">
        <v>100</v>
      </c>
      <c r="AB5" s="28">
        <v>1.0</v>
      </c>
      <c r="AC5" s="28">
        <v>0.0</v>
      </c>
      <c r="AD5" s="28">
        <v>0.0</v>
      </c>
      <c r="AE5" s="28">
        <v>0.0</v>
      </c>
      <c r="AF5" s="28">
        <v>0.0</v>
      </c>
      <c r="AG5" s="28">
        <v>0.0</v>
      </c>
      <c r="AH5" s="28">
        <v>0.0</v>
      </c>
      <c r="AI5" s="28">
        <v>0.0</v>
      </c>
      <c r="AJ5" s="28">
        <v>0.0</v>
      </c>
      <c r="AK5" s="13"/>
      <c r="AL5" s="13" t="s">
        <v>236</v>
      </c>
      <c r="AM5" s="28">
        <v>4.54863537E8</v>
      </c>
      <c r="AN5" s="13" t="s">
        <v>652</v>
      </c>
      <c r="AO5" s="28">
        <v>45737.99476851852</v>
      </c>
      <c r="AP5" s="13"/>
      <c r="AQ5" s="13"/>
      <c r="AR5" s="13" t="s">
        <v>308</v>
      </c>
      <c r="AS5" s="13"/>
      <c r="AT5" s="13" t="s">
        <v>638</v>
      </c>
      <c r="AU5" s="13"/>
      <c r="AV5" s="28">
        <v>4.0</v>
      </c>
    </row>
    <row r="6">
      <c r="A6" s="13" t="s">
        <v>653</v>
      </c>
      <c r="B6" s="13" t="s">
        <v>654</v>
      </c>
      <c r="C6" s="13" t="s">
        <v>632</v>
      </c>
      <c r="D6" s="13" t="s">
        <v>74</v>
      </c>
      <c r="E6" s="28">
        <v>38.0</v>
      </c>
      <c r="F6" s="28">
        <v>8.0</v>
      </c>
      <c r="G6" s="13" t="s">
        <v>633</v>
      </c>
      <c r="H6" s="28">
        <v>1.0</v>
      </c>
      <c r="I6" s="28">
        <v>1.0</v>
      </c>
      <c r="J6" s="28">
        <v>0.0</v>
      </c>
      <c r="K6" s="28">
        <v>0.0</v>
      </c>
      <c r="L6" s="28">
        <v>0.0</v>
      </c>
      <c r="M6" s="28">
        <v>0.0</v>
      </c>
      <c r="N6" s="13"/>
      <c r="O6" s="13" t="s">
        <v>655</v>
      </c>
      <c r="P6" s="28">
        <v>1.0</v>
      </c>
      <c r="Q6" s="28">
        <v>1.0</v>
      </c>
      <c r="R6" s="28">
        <v>1.0</v>
      </c>
      <c r="S6" s="28">
        <v>0.0</v>
      </c>
      <c r="T6" s="28">
        <v>0.0</v>
      </c>
      <c r="U6" s="28">
        <v>0.0</v>
      </c>
      <c r="V6" s="28">
        <v>1.0</v>
      </c>
      <c r="W6" s="28">
        <v>0.0</v>
      </c>
      <c r="X6" s="28">
        <v>0.0</v>
      </c>
      <c r="Y6" s="28">
        <v>0.0</v>
      </c>
      <c r="Z6" s="13"/>
      <c r="AA6" s="13" t="s">
        <v>635</v>
      </c>
      <c r="AB6" s="28">
        <v>0.0</v>
      </c>
      <c r="AC6" s="28">
        <v>0.0</v>
      </c>
      <c r="AD6" s="28">
        <v>1.0</v>
      </c>
      <c r="AE6" s="28">
        <v>0.0</v>
      </c>
      <c r="AF6" s="28">
        <v>1.0</v>
      </c>
      <c r="AG6" s="28">
        <v>0.0</v>
      </c>
      <c r="AH6" s="28">
        <v>0.0</v>
      </c>
      <c r="AI6" s="28">
        <v>0.0</v>
      </c>
      <c r="AJ6" s="28">
        <v>0.0</v>
      </c>
      <c r="AK6" s="13"/>
      <c r="AL6" s="13" t="s">
        <v>236</v>
      </c>
      <c r="AM6" s="28">
        <v>4.54863842E8</v>
      </c>
      <c r="AN6" s="13" t="s">
        <v>656</v>
      </c>
      <c r="AO6" s="28">
        <v>45737.99612268519</v>
      </c>
      <c r="AP6" s="13"/>
      <c r="AQ6" s="13"/>
      <c r="AR6" s="13" t="s">
        <v>308</v>
      </c>
      <c r="AS6" s="13"/>
      <c r="AT6" s="13" t="s">
        <v>638</v>
      </c>
      <c r="AU6" s="13"/>
      <c r="AV6" s="28">
        <v>5.0</v>
      </c>
    </row>
    <row r="7">
      <c r="A7" s="13" t="s">
        <v>657</v>
      </c>
      <c r="B7" s="13" t="s">
        <v>658</v>
      </c>
      <c r="C7" s="13" t="s">
        <v>641</v>
      </c>
      <c r="D7" s="13" t="s">
        <v>73</v>
      </c>
      <c r="E7" s="28">
        <v>58.0</v>
      </c>
      <c r="F7" s="28">
        <v>9.0</v>
      </c>
      <c r="G7" s="13" t="s">
        <v>78</v>
      </c>
      <c r="H7" s="28">
        <v>1.0</v>
      </c>
      <c r="I7" s="28">
        <v>0.0</v>
      </c>
      <c r="J7" s="28">
        <v>0.0</v>
      </c>
      <c r="K7" s="28">
        <v>0.0</v>
      </c>
      <c r="L7" s="28">
        <v>0.0</v>
      </c>
      <c r="M7" s="28">
        <v>0.0</v>
      </c>
      <c r="N7" s="13"/>
      <c r="O7" s="13" t="s">
        <v>659</v>
      </c>
      <c r="P7" s="28">
        <v>0.0</v>
      </c>
      <c r="Q7" s="28">
        <v>0.0</v>
      </c>
      <c r="R7" s="28">
        <v>0.0</v>
      </c>
      <c r="S7" s="28">
        <v>0.0</v>
      </c>
      <c r="T7" s="28">
        <v>0.0</v>
      </c>
      <c r="U7" s="28">
        <v>0.0</v>
      </c>
      <c r="V7" s="28">
        <v>1.0</v>
      </c>
      <c r="W7" s="28">
        <v>1.0</v>
      </c>
      <c r="X7" s="28">
        <v>0.0</v>
      </c>
      <c r="Y7" s="28">
        <v>0.0</v>
      </c>
      <c r="Z7" s="13"/>
      <c r="AA7" s="13" t="s">
        <v>156</v>
      </c>
      <c r="AB7" s="28">
        <v>0.0</v>
      </c>
      <c r="AC7" s="28">
        <v>0.0</v>
      </c>
      <c r="AD7" s="28">
        <v>1.0</v>
      </c>
      <c r="AE7" s="28">
        <v>0.0</v>
      </c>
      <c r="AF7" s="28">
        <v>0.0</v>
      </c>
      <c r="AG7" s="28">
        <v>0.0</v>
      </c>
      <c r="AH7" s="28">
        <v>0.0</v>
      </c>
      <c r="AI7" s="28">
        <v>0.0</v>
      </c>
      <c r="AJ7" s="28">
        <v>0.0</v>
      </c>
      <c r="AK7" s="13"/>
      <c r="AL7" s="13" t="s">
        <v>643</v>
      </c>
      <c r="AM7" s="28">
        <v>4.54864139E8</v>
      </c>
      <c r="AN7" s="13" t="s">
        <v>660</v>
      </c>
      <c r="AO7" s="28">
        <v>45737.997928240744</v>
      </c>
      <c r="AP7" s="13"/>
      <c r="AQ7" s="13"/>
      <c r="AR7" s="13" t="s">
        <v>308</v>
      </c>
      <c r="AS7" s="13"/>
      <c r="AT7" s="13" t="s">
        <v>638</v>
      </c>
      <c r="AU7" s="13"/>
      <c r="AV7" s="28">
        <v>6.0</v>
      </c>
    </row>
    <row r="8">
      <c r="A8" s="13" t="s">
        <v>661</v>
      </c>
      <c r="B8" s="13" t="s">
        <v>662</v>
      </c>
      <c r="C8" s="13" t="s">
        <v>641</v>
      </c>
      <c r="D8" s="13" t="s">
        <v>73</v>
      </c>
      <c r="E8" s="28">
        <v>41.0</v>
      </c>
      <c r="F8" s="28">
        <v>6.0</v>
      </c>
      <c r="G8" s="13" t="s">
        <v>84</v>
      </c>
      <c r="H8" s="28">
        <v>0.0</v>
      </c>
      <c r="I8" s="28">
        <v>0.0</v>
      </c>
      <c r="J8" s="28">
        <v>1.0</v>
      </c>
      <c r="K8" s="28">
        <v>0.0</v>
      </c>
      <c r="L8" s="28">
        <v>0.0</v>
      </c>
      <c r="M8" s="28">
        <v>0.0</v>
      </c>
      <c r="N8" s="13"/>
      <c r="O8" s="13" t="s">
        <v>663</v>
      </c>
      <c r="P8" s="28">
        <v>0.0</v>
      </c>
      <c r="Q8" s="28">
        <v>0.0</v>
      </c>
      <c r="R8" s="28">
        <v>0.0</v>
      </c>
      <c r="S8" s="28">
        <v>0.0</v>
      </c>
      <c r="T8" s="28">
        <v>0.0</v>
      </c>
      <c r="U8" s="28">
        <v>0.0</v>
      </c>
      <c r="V8" s="28">
        <v>1.0</v>
      </c>
      <c r="W8" s="28">
        <v>1.0</v>
      </c>
      <c r="X8" s="28">
        <v>1.0</v>
      </c>
      <c r="Y8" s="28">
        <v>0.0</v>
      </c>
      <c r="Z8" s="13"/>
      <c r="AA8" s="13" t="s">
        <v>155</v>
      </c>
      <c r="AB8" s="28">
        <v>0.0</v>
      </c>
      <c r="AC8" s="28">
        <v>0.0</v>
      </c>
      <c r="AD8" s="28">
        <v>0.0</v>
      </c>
      <c r="AE8" s="28">
        <v>0.0</v>
      </c>
      <c r="AF8" s="28">
        <v>0.0</v>
      </c>
      <c r="AG8" s="28">
        <v>0.0</v>
      </c>
      <c r="AH8" s="28">
        <v>0.0</v>
      </c>
      <c r="AI8" s="28">
        <v>1.0</v>
      </c>
      <c r="AJ8" s="28">
        <v>0.0</v>
      </c>
      <c r="AK8" s="13"/>
      <c r="AL8" s="13" t="s">
        <v>643</v>
      </c>
      <c r="AM8" s="28">
        <v>4.54864322E8</v>
      </c>
      <c r="AN8" s="13" t="s">
        <v>664</v>
      </c>
      <c r="AO8" s="28">
        <v>45737.99898148148</v>
      </c>
      <c r="AP8" s="13"/>
      <c r="AQ8" s="13"/>
      <c r="AR8" s="13" t="s">
        <v>308</v>
      </c>
      <c r="AS8" s="13"/>
      <c r="AT8" s="13" t="s">
        <v>638</v>
      </c>
      <c r="AU8" s="13"/>
      <c r="AV8" s="28">
        <v>7.0</v>
      </c>
    </row>
    <row r="9">
      <c r="A9" s="13" t="s">
        <v>665</v>
      </c>
      <c r="B9" s="13" t="s">
        <v>666</v>
      </c>
      <c r="C9" s="13" t="s">
        <v>632</v>
      </c>
      <c r="D9" s="13" t="s">
        <v>73</v>
      </c>
      <c r="E9" s="28">
        <v>30.0</v>
      </c>
      <c r="F9" s="28">
        <v>10.0</v>
      </c>
      <c r="G9" s="13" t="s">
        <v>79</v>
      </c>
      <c r="H9" s="28">
        <v>0.0</v>
      </c>
      <c r="I9" s="28">
        <v>1.0</v>
      </c>
      <c r="J9" s="28">
        <v>0.0</v>
      </c>
      <c r="K9" s="28">
        <v>0.0</v>
      </c>
      <c r="L9" s="28">
        <v>0.0</v>
      </c>
      <c r="M9" s="28">
        <v>0.0</v>
      </c>
      <c r="N9" s="13"/>
      <c r="O9" s="13" t="s">
        <v>667</v>
      </c>
      <c r="P9" s="28">
        <v>0.0</v>
      </c>
      <c r="Q9" s="28">
        <v>1.0</v>
      </c>
      <c r="R9" s="28">
        <v>1.0</v>
      </c>
      <c r="S9" s="28">
        <v>0.0</v>
      </c>
      <c r="T9" s="28">
        <v>1.0</v>
      </c>
      <c r="U9" s="28">
        <v>0.0</v>
      </c>
      <c r="V9" s="28">
        <v>1.0</v>
      </c>
      <c r="W9" s="28">
        <v>1.0</v>
      </c>
      <c r="X9" s="28">
        <v>1.0</v>
      </c>
      <c r="Y9" s="28">
        <v>0.0</v>
      </c>
      <c r="Z9" s="13"/>
      <c r="AA9" s="13" t="s">
        <v>156</v>
      </c>
      <c r="AB9" s="28">
        <v>0.0</v>
      </c>
      <c r="AC9" s="28">
        <v>0.0</v>
      </c>
      <c r="AD9" s="28">
        <v>1.0</v>
      </c>
      <c r="AE9" s="28">
        <v>0.0</v>
      </c>
      <c r="AF9" s="28">
        <v>0.0</v>
      </c>
      <c r="AG9" s="28">
        <v>0.0</v>
      </c>
      <c r="AH9" s="28">
        <v>0.0</v>
      </c>
      <c r="AI9" s="28">
        <v>0.0</v>
      </c>
      <c r="AJ9" s="28">
        <v>0.0</v>
      </c>
      <c r="AK9" s="13"/>
      <c r="AL9" s="13" t="s">
        <v>236</v>
      </c>
      <c r="AM9" s="28">
        <v>4.54865443E8</v>
      </c>
      <c r="AN9" s="13" t="s">
        <v>668</v>
      </c>
      <c r="AO9" s="28">
        <v>45738.00414351852</v>
      </c>
      <c r="AP9" s="13"/>
      <c r="AQ9" s="13"/>
      <c r="AR9" s="13" t="s">
        <v>308</v>
      </c>
      <c r="AS9" s="13"/>
      <c r="AT9" s="13" t="s">
        <v>638</v>
      </c>
      <c r="AU9" s="13"/>
      <c r="AV9" s="28">
        <v>8.0</v>
      </c>
    </row>
    <row r="10">
      <c r="A10" s="13" t="s">
        <v>669</v>
      </c>
      <c r="B10" s="13" t="s">
        <v>670</v>
      </c>
      <c r="C10" s="13" t="s">
        <v>632</v>
      </c>
      <c r="D10" s="13" t="s">
        <v>74</v>
      </c>
      <c r="E10" s="28">
        <v>63.0</v>
      </c>
      <c r="F10" s="28">
        <v>8.0</v>
      </c>
      <c r="G10" s="13" t="s">
        <v>671</v>
      </c>
      <c r="H10" s="28">
        <v>0.0</v>
      </c>
      <c r="I10" s="28">
        <v>1.0</v>
      </c>
      <c r="J10" s="28">
        <v>1.0</v>
      </c>
      <c r="K10" s="28">
        <v>0.0</v>
      </c>
      <c r="L10" s="28">
        <v>0.0</v>
      </c>
      <c r="M10" s="28">
        <v>0.0</v>
      </c>
      <c r="N10" s="13"/>
      <c r="O10" s="13" t="s">
        <v>672</v>
      </c>
      <c r="P10" s="28">
        <v>0.0</v>
      </c>
      <c r="Q10" s="28">
        <v>1.0</v>
      </c>
      <c r="R10" s="28">
        <v>1.0</v>
      </c>
      <c r="S10" s="28">
        <v>0.0</v>
      </c>
      <c r="T10" s="28">
        <v>1.0</v>
      </c>
      <c r="U10" s="28">
        <v>0.0</v>
      </c>
      <c r="V10" s="28">
        <v>1.0</v>
      </c>
      <c r="W10" s="28">
        <v>0.0</v>
      </c>
      <c r="X10" s="28">
        <v>0.0</v>
      </c>
      <c r="Y10" s="28">
        <v>0.0</v>
      </c>
      <c r="Z10" s="13"/>
      <c r="AA10" s="13" t="s">
        <v>155</v>
      </c>
      <c r="AB10" s="28">
        <v>0.0</v>
      </c>
      <c r="AC10" s="28">
        <v>0.0</v>
      </c>
      <c r="AD10" s="28">
        <v>0.0</v>
      </c>
      <c r="AE10" s="28">
        <v>0.0</v>
      </c>
      <c r="AF10" s="28">
        <v>0.0</v>
      </c>
      <c r="AG10" s="28">
        <v>0.0</v>
      </c>
      <c r="AH10" s="28">
        <v>0.0</v>
      </c>
      <c r="AI10" s="28">
        <v>1.0</v>
      </c>
      <c r="AJ10" s="28">
        <v>0.0</v>
      </c>
      <c r="AK10" s="13"/>
      <c r="AL10" s="13" t="s">
        <v>236</v>
      </c>
      <c r="AM10" s="28">
        <v>4.54865565E8</v>
      </c>
      <c r="AN10" s="13" t="s">
        <v>673</v>
      </c>
      <c r="AO10" s="28">
        <v>45738.00512731481</v>
      </c>
      <c r="AP10" s="13"/>
      <c r="AQ10" s="13"/>
      <c r="AR10" s="13" t="s">
        <v>308</v>
      </c>
      <c r="AS10" s="13"/>
      <c r="AT10" s="13" t="s">
        <v>638</v>
      </c>
      <c r="AU10" s="13"/>
      <c r="AV10" s="28">
        <v>9.0</v>
      </c>
    </row>
    <row r="11">
      <c r="A11" s="13" t="s">
        <v>674</v>
      </c>
      <c r="B11" s="13" t="s">
        <v>675</v>
      </c>
      <c r="C11" s="13" t="s">
        <v>641</v>
      </c>
      <c r="D11" s="13" t="s">
        <v>73</v>
      </c>
      <c r="E11" s="28">
        <v>53.0</v>
      </c>
      <c r="F11" s="28">
        <v>9.0</v>
      </c>
      <c r="G11" s="13" t="s">
        <v>633</v>
      </c>
      <c r="H11" s="28">
        <v>1.0</v>
      </c>
      <c r="I11" s="28">
        <v>1.0</v>
      </c>
      <c r="J11" s="28">
        <v>0.0</v>
      </c>
      <c r="K11" s="28">
        <v>0.0</v>
      </c>
      <c r="L11" s="28">
        <v>0.0</v>
      </c>
      <c r="M11" s="28">
        <v>0.0</v>
      </c>
      <c r="N11" s="13"/>
      <c r="O11" s="13" t="s">
        <v>676</v>
      </c>
      <c r="P11" s="28">
        <v>0.0</v>
      </c>
      <c r="Q11" s="28">
        <v>0.0</v>
      </c>
      <c r="R11" s="28">
        <v>1.0</v>
      </c>
      <c r="S11" s="28">
        <v>0.0</v>
      </c>
      <c r="T11" s="28">
        <v>0.0</v>
      </c>
      <c r="U11" s="28">
        <v>0.0</v>
      </c>
      <c r="V11" s="28">
        <v>1.0</v>
      </c>
      <c r="W11" s="28">
        <v>0.0</v>
      </c>
      <c r="X11" s="28">
        <v>0.0</v>
      </c>
      <c r="Y11" s="28">
        <v>0.0</v>
      </c>
      <c r="Z11" s="13"/>
      <c r="AA11" s="13" t="s">
        <v>156</v>
      </c>
      <c r="AB11" s="28">
        <v>0.0</v>
      </c>
      <c r="AC11" s="28">
        <v>0.0</v>
      </c>
      <c r="AD11" s="28">
        <v>1.0</v>
      </c>
      <c r="AE11" s="28">
        <v>0.0</v>
      </c>
      <c r="AF11" s="28">
        <v>0.0</v>
      </c>
      <c r="AG11" s="28">
        <v>0.0</v>
      </c>
      <c r="AH11" s="28">
        <v>0.0</v>
      </c>
      <c r="AI11" s="28">
        <v>0.0</v>
      </c>
      <c r="AJ11" s="28">
        <v>0.0</v>
      </c>
      <c r="AK11" s="13"/>
      <c r="AL11" s="13" t="s">
        <v>643</v>
      </c>
      <c r="AM11" s="28">
        <v>4.54865719E8</v>
      </c>
      <c r="AN11" s="13" t="s">
        <v>677</v>
      </c>
      <c r="AO11" s="28">
        <v>45738.00561342593</v>
      </c>
      <c r="AP11" s="13"/>
      <c r="AQ11" s="13"/>
      <c r="AR11" s="13" t="s">
        <v>308</v>
      </c>
      <c r="AS11" s="13"/>
      <c r="AT11" s="13" t="s">
        <v>638</v>
      </c>
      <c r="AU11" s="13"/>
      <c r="AV11" s="28">
        <v>10.0</v>
      </c>
    </row>
    <row r="12">
      <c r="A12" s="13" t="s">
        <v>678</v>
      </c>
      <c r="B12" s="13" t="s">
        <v>679</v>
      </c>
      <c r="C12" s="13" t="s">
        <v>632</v>
      </c>
      <c r="D12" s="13" t="s">
        <v>74</v>
      </c>
      <c r="E12" s="28">
        <v>40.0</v>
      </c>
      <c r="F12" s="28">
        <v>9.0</v>
      </c>
      <c r="G12" s="13" t="s">
        <v>84</v>
      </c>
      <c r="H12" s="28">
        <v>0.0</v>
      </c>
      <c r="I12" s="28">
        <v>0.0</v>
      </c>
      <c r="J12" s="28">
        <v>1.0</v>
      </c>
      <c r="K12" s="28">
        <v>0.0</v>
      </c>
      <c r="L12" s="28">
        <v>0.0</v>
      </c>
      <c r="M12" s="28">
        <v>0.0</v>
      </c>
      <c r="N12" s="13"/>
      <c r="O12" s="13" t="s">
        <v>680</v>
      </c>
      <c r="P12" s="28">
        <v>0.0</v>
      </c>
      <c r="Q12" s="28">
        <v>1.0</v>
      </c>
      <c r="R12" s="28">
        <v>1.0</v>
      </c>
      <c r="S12" s="28">
        <v>1.0</v>
      </c>
      <c r="T12" s="28">
        <v>1.0</v>
      </c>
      <c r="U12" s="28">
        <v>0.0</v>
      </c>
      <c r="V12" s="28">
        <v>1.0</v>
      </c>
      <c r="W12" s="28">
        <v>0.0</v>
      </c>
      <c r="X12" s="28">
        <v>0.0</v>
      </c>
      <c r="Y12" s="28">
        <v>0.0</v>
      </c>
      <c r="Z12" s="13"/>
      <c r="AA12" s="13" t="s">
        <v>681</v>
      </c>
      <c r="AB12" s="28">
        <v>0.0</v>
      </c>
      <c r="AC12" s="28">
        <v>1.0</v>
      </c>
      <c r="AD12" s="28">
        <v>0.0</v>
      </c>
      <c r="AE12" s="28">
        <v>0.0</v>
      </c>
      <c r="AF12" s="28">
        <v>0.0</v>
      </c>
      <c r="AG12" s="28">
        <v>1.0</v>
      </c>
      <c r="AH12" s="28">
        <v>0.0</v>
      </c>
      <c r="AI12" s="28">
        <v>0.0</v>
      </c>
      <c r="AJ12" s="28">
        <v>0.0</v>
      </c>
      <c r="AK12" s="13"/>
      <c r="AL12" s="13" t="s">
        <v>236</v>
      </c>
      <c r="AM12" s="28">
        <v>4.54865987E8</v>
      </c>
      <c r="AN12" s="13" t="s">
        <v>682</v>
      </c>
      <c r="AO12" s="28">
        <v>45738.00699074074</v>
      </c>
      <c r="AP12" s="13"/>
      <c r="AQ12" s="13"/>
      <c r="AR12" s="13" t="s">
        <v>308</v>
      </c>
      <c r="AS12" s="13"/>
      <c r="AT12" s="13" t="s">
        <v>638</v>
      </c>
      <c r="AU12" s="13"/>
      <c r="AV12" s="28">
        <v>11.0</v>
      </c>
    </row>
    <row r="13">
      <c r="A13" s="13" t="s">
        <v>683</v>
      </c>
      <c r="B13" s="13" t="s">
        <v>684</v>
      </c>
      <c r="C13" s="13" t="s">
        <v>632</v>
      </c>
      <c r="D13" s="13" t="s">
        <v>73</v>
      </c>
      <c r="E13" s="28">
        <v>28.0</v>
      </c>
      <c r="F13" s="28">
        <v>10.0</v>
      </c>
      <c r="G13" s="13" t="s">
        <v>78</v>
      </c>
      <c r="H13" s="28">
        <v>1.0</v>
      </c>
      <c r="I13" s="28">
        <v>0.0</v>
      </c>
      <c r="J13" s="28">
        <v>0.0</v>
      </c>
      <c r="K13" s="28">
        <v>0.0</v>
      </c>
      <c r="L13" s="28">
        <v>0.0</v>
      </c>
      <c r="M13" s="28">
        <v>0.0</v>
      </c>
      <c r="N13" s="13"/>
      <c r="O13" s="13" t="s">
        <v>685</v>
      </c>
      <c r="P13" s="28">
        <v>0.0</v>
      </c>
      <c r="Q13" s="28">
        <v>1.0</v>
      </c>
      <c r="R13" s="28">
        <v>1.0</v>
      </c>
      <c r="S13" s="28">
        <v>0.0</v>
      </c>
      <c r="T13" s="28">
        <v>1.0</v>
      </c>
      <c r="U13" s="28">
        <v>1.0</v>
      </c>
      <c r="V13" s="28">
        <v>1.0</v>
      </c>
      <c r="W13" s="28">
        <v>0.0</v>
      </c>
      <c r="X13" s="28">
        <v>0.0</v>
      </c>
      <c r="Y13" s="28">
        <v>0.0</v>
      </c>
      <c r="Z13" s="13"/>
      <c r="AA13" s="13" t="s">
        <v>156</v>
      </c>
      <c r="AB13" s="28">
        <v>0.0</v>
      </c>
      <c r="AC13" s="28">
        <v>0.0</v>
      </c>
      <c r="AD13" s="28">
        <v>1.0</v>
      </c>
      <c r="AE13" s="28">
        <v>0.0</v>
      </c>
      <c r="AF13" s="28">
        <v>0.0</v>
      </c>
      <c r="AG13" s="28">
        <v>0.0</v>
      </c>
      <c r="AH13" s="28">
        <v>0.0</v>
      </c>
      <c r="AI13" s="28">
        <v>0.0</v>
      </c>
      <c r="AJ13" s="28">
        <v>0.0</v>
      </c>
      <c r="AK13" s="13"/>
      <c r="AL13" s="13" t="s">
        <v>236</v>
      </c>
      <c r="AM13" s="28">
        <v>4.54866427E8</v>
      </c>
      <c r="AN13" s="13" t="s">
        <v>686</v>
      </c>
      <c r="AO13" s="28">
        <v>45738.009675925925</v>
      </c>
      <c r="AP13" s="13"/>
      <c r="AQ13" s="13"/>
      <c r="AR13" s="13" t="s">
        <v>308</v>
      </c>
      <c r="AS13" s="13"/>
      <c r="AT13" s="13" t="s">
        <v>638</v>
      </c>
      <c r="AU13" s="13"/>
      <c r="AV13" s="28">
        <v>12.0</v>
      </c>
    </row>
    <row r="14">
      <c r="A14" s="13" t="s">
        <v>687</v>
      </c>
      <c r="B14" s="13" t="s">
        <v>688</v>
      </c>
      <c r="C14" s="13" t="s">
        <v>632</v>
      </c>
      <c r="D14" s="13" t="s">
        <v>73</v>
      </c>
      <c r="E14" s="28">
        <v>35.0</v>
      </c>
      <c r="F14" s="28">
        <v>10.0</v>
      </c>
      <c r="G14" s="13" t="s">
        <v>84</v>
      </c>
      <c r="H14" s="28">
        <v>0.0</v>
      </c>
      <c r="I14" s="28">
        <v>0.0</v>
      </c>
      <c r="J14" s="28">
        <v>1.0</v>
      </c>
      <c r="K14" s="28">
        <v>0.0</v>
      </c>
      <c r="L14" s="28">
        <v>0.0</v>
      </c>
      <c r="M14" s="28">
        <v>0.0</v>
      </c>
      <c r="N14" s="13"/>
      <c r="O14" s="13" t="s">
        <v>685</v>
      </c>
      <c r="P14" s="28">
        <v>0.0</v>
      </c>
      <c r="Q14" s="28">
        <v>1.0</v>
      </c>
      <c r="R14" s="28">
        <v>1.0</v>
      </c>
      <c r="S14" s="28">
        <v>0.0</v>
      </c>
      <c r="T14" s="28">
        <v>1.0</v>
      </c>
      <c r="U14" s="28">
        <v>1.0</v>
      </c>
      <c r="V14" s="28">
        <v>1.0</v>
      </c>
      <c r="W14" s="28">
        <v>0.0</v>
      </c>
      <c r="X14" s="28">
        <v>0.0</v>
      </c>
      <c r="Y14" s="28">
        <v>0.0</v>
      </c>
      <c r="Z14" s="13"/>
      <c r="AA14" s="13" t="s">
        <v>155</v>
      </c>
      <c r="AB14" s="28">
        <v>0.0</v>
      </c>
      <c r="AC14" s="28">
        <v>0.0</v>
      </c>
      <c r="AD14" s="28">
        <v>0.0</v>
      </c>
      <c r="AE14" s="28">
        <v>0.0</v>
      </c>
      <c r="AF14" s="28">
        <v>0.0</v>
      </c>
      <c r="AG14" s="28">
        <v>0.0</v>
      </c>
      <c r="AH14" s="28">
        <v>0.0</v>
      </c>
      <c r="AI14" s="28">
        <v>1.0</v>
      </c>
      <c r="AJ14" s="28">
        <v>0.0</v>
      </c>
      <c r="AK14" s="13"/>
      <c r="AL14" s="13" t="s">
        <v>236</v>
      </c>
      <c r="AM14" s="28">
        <v>4.54866611E8</v>
      </c>
      <c r="AN14" s="13" t="s">
        <v>689</v>
      </c>
      <c r="AO14" s="28">
        <v>45738.01090277778</v>
      </c>
      <c r="AP14" s="13"/>
      <c r="AQ14" s="13"/>
      <c r="AR14" s="13" t="s">
        <v>308</v>
      </c>
      <c r="AS14" s="13"/>
      <c r="AT14" s="13" t="s">
        <v>638</v>
      </c>
      <c r="AU14" s="13"/>
      <c r="AV14" s="28">
        <v>13.0</v>
      </c>
    </row>
    <row r="15">
      <c r="A15" s="13" t="s">
        <v>690</v>
      </c>
      <c r="B15" s="13" t="s">
        <v>691</v>
      </c>
      <c r="C15" s="13" t="s">
        <v>641</v>
      </c>
      <c r="D15" s="13" t="s">
        <v>73</v>
      </c>
      <c r="E15" s="28">
        <v>54.0</v>
      </c>
      <c r="F15" s="28">
        <v>10.0</v>
      </c>
      <c r="G15" s="13" t="s">
        <v>633</v>
      </c>
      <c r="H15" s="28">
        <v>1.0</v>
      </c>
      <c r="I15" s="28">
        <v>1.0</v>
      </c>
      <c r="J15" s="28">
        <v>0.0</v>
      </c>
      <c r="K15" s="28">
        <v>0.0</v>
      </c>
      <c r="L15" s="28">
        <v>0.0</v>
      </c>
      <c r="M15" s="28">
        <v>0.0</v>
      </c>
      <c r="N15" s="13"/>
      <c r="O15" s="13" t="s">
        <v>659</v>
      </c>
      <c r="P15" s="28">
        <v>0.0</v>
      </c>
      <c r="Q15" s="28">
        <v>0.0</v>
      </c>
      <c r="R15" s="28">
        <v>0.0</v>
      </c>
      <c r="S15" s="28">
        <v>0.0</v>
      </c>
      <c r="T15" s="28">
        <v>0.0</v>
      </c>
      <c r="U15" s="28">
        <v>0.0</v>
      </c>
      <c r="V15" s="28">
        <v>1.0</v>
      </c>
      <c r="W15" s="28">
        <v>1.0</v>
      </c>
      <c r="X15" s="28">
        <v>0.0</v>
      </c>
      <c r="Y15" s="28">
        <v>0.0</v>
      </c>
      <c r="Z15" s="13"/>
      <c r="AA15" s="13" t="s">
        <v>155</v>
      </c>
      <c r="AB15" s="28">
        <v>0.0</v>
      </c>
      <c r="AC15" s="28">
        <v>0.0</v>
      </c>
      <c r="AD15" s="28">
        <v>0.0</v>
      </c>
      <c r="AE15" s="28">
        <v>0.0</v>
      </c>
      <c r="AF15" s="28">
        <v>0.0</v>
      </c>
      <c r="AG15" s="28">
        <v>0.0</v>
      </c>
      <c r="AH15" s="28">
        <v>0.0</v>
      </c>
      <c r="AI15" s="28">
        <v>1.0</v>
      </c>
      <c r="AJ15" s="28">
        <v>0.0</v>
      </c>
      <c r="AK15" s="13"/>
      <c r="AL15" s="13" t="s">
        <v>643</v>
      </c>
      <c r="AM15" s="28">
        <v>4.54867497E8</v>
      </c>
      <c r="AN15" s="13" t="s">
        <v>692</v>
      </c>
      <c r="AO15" s="28">
        <v>45738.01704861111</v>
      </c>
      <c r="AP15" s="13"/>
      <c r="AQ15" s="13"/>
      <c r="AR15" s="13" t="s">
        <v>308</v>
      </c>
      <c r="AS15" s="13"/>
      <c r="AT15" s="13" t="s">
        <v>638</v>
      </c>
      <c r="AU15" s="13"/>
      <c r="AV15" s="28">
        <v>14.0</v>
      </c>
    </row>
    <row r="16">
      <c r="A16" s="13" t="s">
        <v>693</v>
      </c>
      <c r="B16" s="13" t="s">
        <v>694</v>
      </c>
      <c r="C16" s="13" t="s">
        <v>641</v>
      </c>
      <c r="D16" s="13" t="s">
        <v>74</v>
      </c>
      <c r="E16" s="28">
        <v>49.0</v>
      </c>
      <c r="F16" s="28">
        <v>10.0</v>
      </c>
      <c r="G16" s="13" t="s">
        <v>84</v>
      </c>
      <c r="H16" s="28">
        <v>0.0</v>
      </c>
      <c r="I16" s="28">
        <v>0.0</v>
      </c>
      <c r="J16" s="28">
        <v>1.0</v>
      </c>
      <c r="K16" s="28">
        <v>0.0</v>
      </c>
      <c r="L16" s="28">
        <v>0.0</v>
      </c>
      <c r="M16" s="28">
        <v>0.0</v>
      </c>
      <c r="N16" s="13"/>
      <c r="O16" s="13" t="s">
        <v>695</v>
      </c>
      <c r="P16" s="28">
        <v>0.0</v>
      </c>
      <c r="Q16" s="28">
        <v>1.0</v>
      </c>
      <c r="R16" s="28">
        <v>1.0</v>
      </c>
      <c r="S16" s="28">
        <v>0.0</v>
      </c>
      <c r="T16" s="28">
        <v>0.0</v>
      </c>
      <c r="U16" s="28">
        <v>0.0</v>
      </c>
      <c r="V16" s="28">
        <v>0.0</v>
      </c>
      <c r="W16" s="28">
        <v>0.0</v>
      </c>
      <c r="X16" s="28">
        <v>0.0</v>
      </c>
      <c r="Y16" s="28">
        <v>0.0</v>
      </c>
      <c r="Z16" s="13"/>
      <c r="AA16" s="13" t="s">
        <v>155</v>
      </c>
      <c r="AB16" s="28">
        <v>0.0</v>
      </c>
      <c r="AC16" s="28">
        <v>0.0</v>
      </c>
      <c r="AD16" s="28">
        <v>0.0</v>
      </c>
      <c r="AE16" s="28">
        <v>0.0</v>
      </c>
      <c r="AF16" s="28">
        <v>0.0</v>
      </c>
      <c r="AG16" s="28">
        <v>0.0</v>
      </c>
      <c r="AH16" s="28">
        <v>0.0</v>
      </c>
      <c r="AI16" s="28">
        <v>1.0</v>
      </c>
      <c r="AJ16" s="28">
        <v>0.0</v>
      </c>
      <c r="AK16" s="13"/>
      <c r="AL16" s="13" t="s">
        <v>643</v>
      </c>
      <c r="AM16" s="28">
        <v>4.54867499E8</v>
      </c>
      <c r="AN16" s="13" t="s">
        <v>696</v>
      </c>
      <c r="AO16" s="28">
        <v>45738.017060185186</v>
      </c>
      <c r="AP16" s="13"/>
      <c r="AQ16" s="13"/>
      <c r="AR16" s="13" t="s">
        <v>308</v>
      </c>
      <c r="AS16" s="13"/>
      <c r="AT16" s="13" t="s">
        <v>638</v>
      </c>
      <c r="AU16" s="13"/>
      <c r="AV16" s="28">
        <v>15.0</v>
      </c>
    </row>
    <row r="17">
      <c r="A17" s="13" t="s">
        <v>697</v>
      </c>
      <c r="B17" s="13" t="s">
        <v>698</v>
      </c>
      <c r="C17" s="13" t="s">
        <v>641</v>
      </c>
      <c r="D17" s="13" t="s">
        <v>74</v>
      </c>
      <c r="E17" s="28">
        <v>49.0</v>
      </c>
      <c r="F17" s="28">
        <v>9.0</v>
      </c>
      <c r="G17" s="13" t="s">
        <v>633</v>
      </c>
      <c r="H17" s="28">
        <v>1.0</v>
      </c>
      <c r="I17" s="28">
        <v>1.0</v>
      </c>
      <c r="J17" s="28">
        <v>0.0</v>
      </c>
      <c r="K17" s="28">
        <v>0.0</v>
      </c>
      <c r="L17" s="28">
        <v>0.0</v>
      </c>
      <c r="M17" s="28">
        <v>0.0</v>
      </c>
      <c r="N17" s="13"/>
      <c r="O17" s="13" t="s">
        <v>695</v>
      </c>
      <c r="P17" s="28">
        <v>0.0</v>
      </c>
      <c r="Q17" s="28">
        <v>1.0</v>
      </c>
      <c r="R17" s="28">
        <v>1.0</v>
      </c>
      <c r="S17" s="28">
        <v>0.0</v>
      </c>
      <c r="T17" s="28">
        <v>0.0</v>
      </c>
      <c r="U17" s="28">
        <v>0.0</v>
      </c>
      <c r="V17" s="28">
        <v>0.0</v>
      </c>
      <c r="W17" s="28">
        <v>0.0</v>
      </c>
      <c r="X17" s="28">
        <v>0.0</v>
      </c>
      <c r="Y17" s="28">
        <v>0.0</v>
      </c>
      <c r="Z17" s="13"/>
      <c r="AA17" s="13" t="s">
        <v>155</v>
      </c>
      <c r="AB17" s="28">
        <v>0.0</v>
      </c>
      <c r="AC17" s="28">
        <v>0.0</v>
      </c>
      <c r="AD17" s="28">
        <v>0.0</v>
      </c>
      <c r="AE17" s="28">
        <v>0.0</v>
      </c>
      <c r="AF17" s="28">
        <v>0.0</v>
      </c>
      <c r="AG17" s="28">
        <v>0.0</v>
      </c>
      <c r="AH17" s="28">
        <v>0.0</v>
      </c>
      <c r="AI17" s="28">
        <v>1.0</v>
      </c>
      <c r="AJ17" s="28">
        <v>0.0</v>
      </c>
      <c r="AK17" s="13"/>
      <c r="AL17" s="13" t="s">
        <v>643</v>
      </c>
      <c r="AM17" s="28">
        <v>4.54867528E8</v>
      </c>
      <c r="AN17" s="13" t="s">
        <v>699</v>
      </c>
      <c r="AO17" s="28">
        <v>45738.01741898148</v>
      </c>
      <c r="AP17" s="13"/>
      <c r="AQ17" s="13"/>
      <c r="AR17" s="13" t="s">
        <v>308</v>
      </c>
      <c r="AS17" s="13"/>
      <c r="AT17" s="13" t="s">
        <v>638</v>
      </c>
      <c r="AU17" s="13"/>
      <c r="AV17" s="28">
        <v>16.0</v>
      </c>
    </row>
    <row r="18">
      <c r="A18" s="13" t="s">
        <v>700</v>
      </c>
      <c r="B18" s="13" t="s">
        <v>701</v>
      </c>
      <c r="C18" s="13" t="s">
        <v>632</v>
      </c>
      <c r="D18" s="13" t="s">
        <v>74</v>
      </c>
      <c r="E18" s="28">
        <v>32.0</v>
      </c>
      <c r="F18" s="28">
        <v>9.0</v>
      </c>
      <c r="G18" s="13" t="s">
        <v>84</v>
      </c>
      <c r="H18" s="28">
        <v>0.0</v>
      </c>
      <c r="I18" s="28">
        <v>0.0</v>
      </c>
      <c r="J18" s="28">
        <v>1.0</v>
      </c>
      <c r="K18" s="28">
        <v>0.0</v>
      </c>
      <c r="L18" s="28">
        <v>0.0</v>
      </c>
      <c r="M18" s="28">
        <v>0.0</v>
      </c>
      <c r="N18" s="13"/>
      <c r="O18" s="13" t="s">
        <v>634</v>
      </c>
      <c r="P18" s="28">
        <v>1.0</v>
      </c>
      <c r="Q18" s="28">
        <v>1.0</v>
      </c>
      <c r="R18" s="28">
        <v>1.0</v>
      </c>
      <c r="S18" s="28">
        <v>0.0</v>
      </c>
      <c r="T18" s="28">
        <v>1.0</v>
      </c>
      <c r="U18" s="28">
        <v>0.0</v>
      </c>
      <c r="V18" s="28">
        <v>1.0</v>
      </c>
      <c r="W18" s="28">
        <v>1.0</v>
      </c>
      <c r="X18" s="28">
        <v>1.0</v>
      </c>
      <c r="Y18" s="28">
        <v>0.0</v>
      </c>
      <c r="Z18" s="13"/>
      <c r="AA18" s="13" t="s">
        <v>156</v>
      </c>
      <c r="AB18" s="28">
        <v>0.0</v>
      </c>
      <c r="AC18" s="28">
        <v>0.0</v>
      </c>
      <c r="AD18" s="28">
        <v>1.0</v>
      </c>
      <c r="AE18" s="28">
        <v>0.0</v>
      </c>
      <c r="AF18" s="28">
        <v>0.0</v>
      </c>
      <c r="AG18" s="28">
        <v>0.0</v>
      </c>
      <c r="AH18" s="28">
        <v>0.0</v>
      </c>
      <c r="AI18" s="28">
        <v>0.0</v>
      </c>
      <c r="AJ18" s="28">
        <v>0.0</v>
      </c>
      <c r="AK18" s="13"/>
      <c r="AL18" s="13" t="s">
        <v>236</v>
      </c>
      <c r="AM18" s="28">
        <v>4.54869657E8</v>
      </c>
      <c r="AN18" s="13" t="s">
        <v>702</v>
      </c>
      <c r="AO18" s="28">
        <v>45738.030636574076</v>
      </c>
      <c r="AP18" s="13"/>
      <c r="AQ18" s="13"/>
      <c r="AR18" s="13" t="s">
        <v>308</v>
      </c>
      <c r="AS18" s="13"/>
      <c r="AT18" s="13" t="s">
        <v>638</v>
      </c>
      <c r="AU18" s="13"/>
      <c r="AV18" s="28">
        <v>17.0</v>
      </c>
    </row>
    <row r="19">
      <c r="A19" s="13" t="s">
        <v>703</v>
      </c>
      <c r="B19" s="13" t="s">
        <v>704</v>
      </c>
      <c r="C19" s="13" t="s">
        <v>632</v>
      </c>
      <c r="D19" s="13" t="s">
        <v>74</v>
      </c>
      <c r="E19" s="28">
        <v>25.0</v>
      </c>
      <c r="F19" s="28">
        <v>10.0</v>
      </c>
      <c r="G19" s="13" t="s">
        <v>84</v>
      </c>
      <c r="H19" s="28">
        <v>0.0</v>
      </c>
      <c r="I19" s="28">
        <v>0.0</v>
      </c>
      <c r="J19" s="28">
        <v>1.0</v>
      </c>
      <c r="K19" s="28">
        <v>0.0</v>
      </c>
      <c r="L19" s="28">
        <v>0.0</v>
      </c>
      <c r="M19" s="28">
        <v>0.0</v>
      </c>
      <c r="N19" s="13"/>
      <c r="O19" s="13" t="s">
        <v>705</v>
      </c>
      <c r="P19" s="28">
        <v>0.0</v>
      </c>
      <c r="Q19" s="28">
        <v>1.0</v>
      </c>
      <c r="R19" s="28">
        <v>1.0</v>
      </c>
      <c r="S19" s="28">
        <v>1.0</v>
      </c>
      <c r="T19" s="28">
        <v>1.0</v>
      </c>
      <c r="U19" s="28">
        <v>1.0</v>
      </c>
      <c r="V19" s="28">
        <v>1.0</v>
      </c>
      <c r="W19" s="28">
        <v>1.0</v>
      </c>
      <c r="X19" s="28">
        <v>1.0</v>
      </c>
      <c r="Y19" s="28">
        <v>0.0</v>
      </c>
      <c r="Z19" s="13"/>
      <c r="AA19" s="13" t="s">
        <v>155</v>
      </c>
      <c r="AB19" s="28">
        <v>0.0</v>
      </c>
      <c r="AC19" s="28">
        <v>0.0</v>
      </c>
      <c r="AD19" s="28">
        <v>0.0</v>
      </c>
      <c r="AE19" s="28">
        <v>0.0</v>
      </c>
      <c r="AF19" s="28">
        <v>0.0</v>
      </c>
      <c r="AG19" s="28">
        <v>0.0</v>
      </c>
      <c r="AH19" s="28">
        <v>0.0</v>
      </c>
      <c r="AI19" s="28">
        <v>1.0</v>
      </c>
      <c r="AJ19" s="28">
        <v>0.0</v>
      </c>
      <c r="AK19" s="13"/>
      <c r="AL19" s="13" t="s">
        <v>236</v>
      </c>
      <c r="AM19" s="28">
        <v>4.54869792E8</v>
      </c>
      <c r="AN19" s="13" t="s">
        <v>706</v>
      </c>
      <c r="AO19" s="28">
        <v>45738.031747685185</v>
      </c>
      <c r="AP19" s="13"/>
      <c r="AQ19" s="13"/>
      <c r="AR19" s="13" t="s">
        <v>308</v>
      </c>
      <c r="AS19" s="13"/>
      <c r="AT19" s="13" t="s">
        <v>638</v>
      </c>
      <c r="AU19" s="13"/>
      <c r="AV19" s="28">
        <v>18.0</v>
      </c>
    </row>
    <row r="20">
      <c r="A20" s="13" t="s">
        <v>707</v>
      </c>
      <c r="B20" s="13" t="s">
        <v>708</v>
      </c>
      <c r="C20" s="13" t="s">
        <v>632</v>
      </c>
      <c r="D20" s="13" t="s">
        <v>73</v>
      </c>
      <c r="E20" s="28">
        <v>37.0</v>
      </c>
      <c r="F20" s="28">
        <v>10.0</v>
      </c>
      <c r="G20" s="13" t="s">
        <v>671</v>
      </c>
      <c r="H20" s="28">
        <v>0.0</v>
      </c>
      <c r="I20" s="28">
        <v>1.0</v>
      </c>
      <c r="J20" s="28">
        <v>1.0</v>
      </c>
      <c r="K20" s="28">
        <v>0.0</v>
      </c>
      <c r="L20" s="28">
        <v>0.0</v>
      </c>
      <c r="M20" s="28">
        <v>0.0</v>
      </c>
      <c r="N20" s="13"/>
      <c r="O20" s="13" t="s">
        <v>634</v>
      </c>
      <c r="P20" s="28">
        <v>1.0</v>
      </c>
      <c r="Q20" s="28">
        <v>1.0</v>
      </c>
      <c r="R20" s="28">
        <v>1.0</v>
      </c>
      <c r="S20" s="28">
        <v>0.0</v>
      </c>
      <c r="T20" s="28">
        <v>1.0</v>
      </c>
      <c r="U20" s="28">
        <v>0.0</v>
      </c>
      <c r="V20" s="28">
        <v>1.0</v>
      </c>
      <c r="W20" s="28">
        <v>1.0</v>
      </c>
      <c r="X20" s="28">
        <v>1.0</v>
      </c>
      <c r="Y20" s="28">
        <v>0.0</v>
      </c>
      <c r="Z20" s="13"/>
      <c r="AA20" s="13" t="s">
        <v>156</v>
      </c>
      <c r="AB20" s="28">
        <v>0.0</v>
      </c>
      <c r="AC20" s="28">
        <v>0.0</v>
      </c>
      <c r="AD20" s="28">
        <v>1.0</v>
      </c>
      <c r="AE20" s="28">
        <v>0.0</v>
      </c>
      <c r="AF20" s="28">
        <v>0.0</v>
      </c>
      <c r="AG20" s="28">
        <v>0.0</v>
      </c>
      <c r="AH20" s="28">
        <v>0.0</v>
      </c>
      <c r="AI20" s="28">
        <v>0.0</v>
      </c>
      <c r="AJ20" s="28">
        <v>0.0</v>
      </c>
      <c r="AK20" s="13"/>
      <c r="AL20" s="13" t="s">
        <v>236</v>
      </c>
      <c r="AM20" s="28">
        <v>4.54869974E8</v>
      </c>
      <c r="AN20" s="13" t="s">
        <v>709</v>
      </c>
      <c r="AO20" s="28">
        <v>45738.03313657407</v>
      </c>
      <c r="AP20" s="13"/>
      <c r="AQ20" s="13"/>
      <c r="AR20" s="13" t="s">
        <v>308</v>
      </c>
      <c r="AS20" s="13"/>
      <c r="AT20" s="13" t="s">
        <v>638</v>
      </c>
      <c r="AU20" s="13"/>
      <c r="AV20" s="28">
        <v>19.0</v>
      </c>
    </row>
    <row r="21">
      <c r="A21" s="13" t="s">
        <v>710</v>
      </c>
      <c r="B21" s="13" t="s">
        <v>711</v>
      </c>
      <c r="C21" s="13" t="s">
        <v>632</v>
      </c>
      <c r="D21" s="13" t="s">
        <v>73</v>
      </c>
      <c r="E21" s="28">
        <v>33.0</v>
      </c>
      <c r="F21" s="28">
        <v>10.0</v>
      </c>
      <c r="G21" s="13" t="s">
        <v>78</v>
      </c>
      <c r="H21" s="28">
        <v>1.0</v>
      </c>
      <c r="I21" s="28">
        <v>0.0</v>
      </c>
      <c r="J21" s="28">
        <v>0.0</v>
      </c>
      <c r="K21" s="28">
        <v>0.0</v>
      </c>
      <c r="L21" s="28">
        <v>0.0</v>
      </c>
      <c r="M21" s="28">
        <v>0.0</v>
      </c>
      <c r="N21" s="13"/>
      <c r="O21" s="13" t="s">
        <v>712</v>
      </c>
      <c r="P21" s="28">
        <v>1.0</v>
      </c>
      <c r="Q21" s="28">
        <v>1.0</v>
      </c>
      <c r="R21" s="28">
        <v>1.0</v>
      </c>
      <c r="S21" s="28">
        <v>0.0</v>
      </c>
      <c r="T21" s="28">
        <v>1.0</v>
      </c>
      <c r="U21" s="28">
        <v>1.0</v>
      </c>
      <c r="V21" s="28">
        <v>1.0</v>
      </c>
      <c r="W21" s="28">
        <v>0.0</v>
      </c>
      <c r="X21" s="28">
        <v>1.0</v>
      </c>
      <c r="Y21" s="28">
        <v>0.0</v>
      </c>
      <c r="Z21" s="13"/>
      <c r="AA21" s="13" t="s">
        <v>156</v>
      </c>
      <c r="AB21" s="28">
        <v>0.0</v>
      </c>
      <c r="AC21" s="28">
        <v>0.0</v>
      </c>
      <c r="AD21" s="28">
        <v>1.0</v>
      </c>
      <c r="AE21" s="28">
        <v>0.0</v>
      </c>
      <c r="AF21" s="28">
        <v>0.0</v>
      </c>
      <c r="AG21" s="28">
        <v>0.0</v>
      </c>
      <c r="AH21" s="28">
        <v>0.0</v>
      </c>
      <c r="AI21" s="28">
        <v>0.0</v>
      </c>
      <c r="AJ21" s="28">
        <v>0.0</v>
      </c>
      <c r="AK21" s="13"/>
      <c r="AL21" s="13" t="s">
        <v>236</v>
      </c>
      <c r="AM21" s="28">
        <v>4.54870128E8</v>
      </c>
      <c r="AN21" s="13" t="s">
        <v>713</v>
      </c>
      <c r="AO21" s="28">
        <v>45738.03443287037</v>
      </c>
      <c r="AP21" s="13"/>
      <c r="AQ21" s="13"/>
      <c r="AR21" s="13" t="s">
        <v>308</v>
      </c>
      <c r="AS21" s="13"/>
      <c r="AT21" s="13" t="s">
        <v>638</v>
      </c>
      <c r="AU21" s="13"/>
      <c r="AV21" s="28">
        <v>20.0</v>
      </c>
    </row>
    <row r="22">
      <c r="A22" s="13" t="s">
        <v>714</v>
      </c>
      <c r="B22" s="13" t="s">
        <v>715</v>
      </c>
      <c r="C22" s="13" t="s">
        <v>632</v>
      </c>
      <c r="D22" s="13" t="s">
        <v>74</v>
      </c>
      <c r="E22" s="28">
        <v>33.0</v>
      </c>
      <c r="F22" s="28">
        <v>7.0</v>
      </c>
      <c r="G22" s="13" t="s">
        <v>633</v>
      </c>
      <c r="H22" s="28">
        <v>1.0</v>
      </c>
      <c r="I22" s="28">
        <v>1.0</v>
      </c>
      <c r="J22" s="28">
        <v>0.0</v>
      </c>
      <c r="K22" s="28">
        <v>0.0</v>
      </c>
      <c r="L22" s="28">
        <v>0.0</v>
      </c>
      <c r="M22" s="28">
        <v>0.0</v>
      </c>
      <c r="N22" s="13"/>
      <c r="O22" s="13" t="s">
        <v>716</v>
      </c>
      <c r="P22" s="28">
        <v>0.0</v>
      </c>
      <c r="Q22" s="28">
        <v>1.0</v>
      </c>
      <c r="R22" s="28">
        <v>1.0</v>
      </c>
      <c r="S22" s="28">
        <v>0.0</v>
      </c>
      <c r="T22" s="28">
        <v>1.0</v>
      </c>
      <c r="U22" s="28">
        <v>0.0</v>
      </c>
      <c r="V22" s="28">
        <v>0.0</v>
      </c>
      <c r="W22" s="28">
        <v>1.0</v>
      </c>
      <c r="X22" s="28">
        <v>1.0</v>
      </c>
      <c r="Y22" s="28">
        <v>0.0</v>
      </c>
      <c r="Z22" s="13"/>
      <c r="AA22" s="13" t="s">
        <v>115</v>
      </c>
      <c r="AB22" s="28">
        <v>0.0</v>
      </c>
      <c r="AC22" s="28">
        <v>0.0</v>
      </c>
      <c r="AD22" s="28">
        <v>0.0</v>
      </c>
      <c r="AE22" s="28">
        <v>0.0</v>
      </c>
      <c r="AF22" s="28">
        <v>0.0</v>
      </c>
      <c r="AG22" s="28">
        <v>1.0</v>
      </c>
      <c r="AH22" s="28">
        <v>0.0</v>
      </c>
      <c r="AI22" s="28">
        <v>0.0</v>
      </c>
      <c r="AJ22" s="28">
        <v>0.0</v>
      </c>
      <c r="AK22" s="13"/>
      <c r="AL22" s="13" t="s">
        <v>236</v>
      </c>
      <c r="AM22" s="28">
        <v>4.54870281E8</v>
      </c>
      <c r="AN22" s="13" t="s">
        <v>717</v>
      </c>
      <c r="AO22" s="28">
        <v>45738.03582175926</v>
      </c>
      <c r="AP22" s="13"/>
      <c r="AQ22" s="13"/>
      <c r="AR22" s="13" t="s">
        <v>308</v>
      </c>
      <c r="AS22" s="13"/>
      <c r="AT22" s="13" t="s">
        <v>638</v>
      </c>
      <c r="AU22" s="13"/>
      <c r="AV22" s="28">
        <v>21.0</v>
      </c>
    </row>
    <row r="23">
      <c r="A23" s="13" t="s">
        <v>718</v>
      </c>
      <c r="B23" s="13" t="s">
        <v>719</v>
      </c>
      <c r="C23" s="13" t="s">
        <v>632</v>
      </c>
      <c r="D23" s="13" t="s">
        <v>73</v>
      </c>
      <c r="E23" s="28">
        <v>60.0</v>
      </c>
      <c r="F23" s="28">
        <v>10.0</v>
      </c>
      <c r="G23" s="13" t="s">
        <v>84</v>
      </c>
      <c r="H23" s="28">
        <v>0.0</v>
      </c>
      <c r="I23" s="28">
        <v>0.0</v>
      </c>
      <c r="J23" s="28">
        <v>1.0</v>
      </c>
      <c r="K23" s="28">
        <v>0.0</v>
      </c>
      <c r="L23" s="28">
        <v>0.0</v>
      </c>
      <c r="M23" s="28">
        <v>0.0</v>
      </c>
      <c r="N23" s="13"/>
      <c r="O23" s="13" t="s">
        <v>720</v>
      </c>
      <c r="P23" s="28">
        <v>0.0</v>
      </c>
      <c r="Q23" s="28">
        <v>1.0</v>
      </c>
      <c r="R23" s="28">
        <v>1.0</v>
      </c>
      <c r="S23" s="28">
        <v>0.0</v>
      </c>
      <c r="T23" s="28">
        <v>1.0</v>
      </c>
      <c r="U23" s="28">
        <v>1.0</v>
      </c>
      <c r="V23" s="28">
        <v>1.0</v>
      </c>
      <c r="W23" s="28">
        <v>1.0</v>
      </c>
      <c r="X23" s="28">
        <v>1.0</v>
      </c>
      <c r="Y23" s="28">
        <v>0.0</v>
      </c>
      <c r="Z23" s="13"/>
      <c r="AA23" s="13" t="s">
        <v>155</v>
      </c>
      <c r="AB23" s="28">
        <v>0.0</v>
      </c>
      <c r="AC23" s="28">
        <v>0.0</v>
      </c>
      <c r="AD23" s="28">
        <v>0.0</v>
      </c>
      <c r="AE23" s="28">
        <v>0.0</v>
      </c>
      <c r="AF23" s="28">
        <v>0.0</v>
      </c>
      <c r="AG23" s="28">
        <v>0.0</v>
      </c>
      <c r="AH23" s="28">
        <v>0.0</v>
      </c>
      <c r="AI23" s="28">
        <v>1.0</v>
      </c>
      <c r="AJ23" s="28">
        <v>0.0</v>
      </c>
      <c r="AK23" s="13"/>
      <c r="AL23" s="13" t="s">
        <v>236</v>
      </c>
      <c r="AM23" s="28">
        <v>4.54870393E8</v>
      </c>
      <c r="AN23" s="13" t="s">
        <v>721</v>
      </c>
      <c r="AO23" s="28">
        <v>45738.03695601852</v>
      </c>
      <c r="AP23" s="13"/>
      <c r="AQ23" s="13"/>
      <c r="AR23" s="13" t="s">
        <v>308</v>
      </c>
      <c r="AS23" s="13"/>
      <c r="AT23" s="13" t="s">
        <v>638</v>
      </c>
      <c r="AU23" s="13"/>
      <c r="AV23" s="28">
        <v>22.0</v>
      </c>
    </row>
    <row r="24">
      <c r="A24" s="13" t="s">
        <v>722</v>
      </c>
      <c r="B24" s="13" t="s">
        <v>723</v>
      </c>
      <c r="C24" s="13" t="s">
        <v>641</v>
      </c>
      <c r="D24" s="13" t="s">
        <v>74</v>
      </c>
      <c r="E24" s="28">
        <v>37.0</v>
      </c>
      <c r="F24" s="28">
        <v>8.0</v>
      </c>
      <c r="G24" s="13" t="s">
        <v>633</v>
      </c>
      <c r="H24" s="28">
        <v>1.0</v>
      </c>
      <c r="I24" s="28">
        <v>1.0</v>
      </c>
      <c r="J24" s="28">
        <v>0.0</v>
      </c>
      <c r="K24" s="28">
        <v>0.0</v>
      </c>
      <c r="L24" s="28">
        <v>0.0</v>
      </c>
      <c r="M24" s="28">
        <v>0.0</v>
      </c>
      <c r="N24" s="13"/>
      <c r="O24" s="13" t="s">
        <v>724</v>
      </c>
      <c r="P24" s="28">
        <v>0.0</v>
      </c>
      <c r="Q24" s="28">
        <v>0.0</v>
      </c>
      <c r="R24" s="28">
        <v>1.0</v>
      </c>
      <c r="S24" s="28">
        <v>0.0</v>
      </c>
      <c r="T24" s="28">
        <v>1.0</v>
      </c>
      <c r="U24" s="28">
        <v>1.0</v>
      </c>
      <c r="V24" s="28">
        <v>0.0</v>
      </c>
      <c r="W24" s="28">
        <v>0.0</v>
      </c>
      <c r="X24" s="28">
        <v>1.0</v>
      </c>
      <c r="Y24" s="28">
        <v>0.0</v>
      </c>
      <c r="Z24" s="13"/>
      <c r="AA24" s="13" t="s">
        <v>156</v>
      </c>
      <c r="AB24" s="28">
        <v>0.0</v>
      </c>
      <c r="AC24" s="28">
        <v>0.0</v>
      </c>
      <c r="AD24" s="28">
        <v>1.0</v>
      </c>
      <c r="AE24" s="28">
        <v>0.0</v>
      </c>
      <c r="AF24" s="28">
        <v>0.0</v>
      </c>
      <c r="AG24" s="28">
        <v>0.0</v>
      </c>
      <c r="AH24" s="28">
        <v>0.0</v>
      </c>
      <c r="AI24" s="28">
        <v>0.0</v>
      </c>
      <c r="AJ24" s="28">
        <v>0.0</v>
      </c>
      <c r="AK24" s="13"/>
      <c r="AL24" s="13" t="s">
        <v>643</v>
      </c>
      <c r="AM24" s="28">
        <v>4.54870626E8</v>
      </c>
      <c r="AN24" s="13" t="s">
        <v>725</v>
      </c>
      <c r="AO24" s="28">
        <v>45738.03865740741</v>
      </c>
      <c r="AP24" s="13"/>
      <c r="AQ24" s="13"/>
      <c r="AR24" s="13" t="s">
        <v>308</v>
      </c>
      <c r="AS24" s="13"/>
      <c r="AT24" s="13" t="s">
        <v>638</v>
      </c>
      <c r="AU24" s="13"/>
      <c r="AV24" s="28">
        <v>23.0</v>
      </c>
    </row>
    <row r="25">
      <c r="A25" s="13" t="s">
        <v>726</v>
      </c>
      <c r="B25" s="13" t="s">
        <v>727</v>
      </c>
      <c r="C25" s="13" t="s">
        <v>641</v>
      </c>
      <c r="D25" s="13" t="s">
        <v>74</v>
      </c>
      <c r="E25" s="28">
        <v>35.0</v>
      </c>
      <c r="F25" s="28">
        <v>9.0</v>
      </c>
      <c r="G25" s="13" t="s">
        <v>84</v>
      </c>
      <c r="H25" s="28">
        <v>0.0</v>
      </c>
      <c r="I25" s="28">
        <v>0.0</v>
      </c>
      <c r="J25" s="28">
        <v>1.0</v>
      </c>
      <c r="K25" s="28">
        <v>0.0</v>
      </c>
      <c r="L25" s="28">
        <v>0.0</v>
      </c>
      <c r="M25" s="28">
        <v>0.0</v>
      </c>
      <c r="N25" s="13"/>
      <c r="O25" s="13" t="s">
        <v>695</v>
      </c>
      <c r="P25" s="28">
        <v>0.0</v>
      </c>
      <c r="Q25" s="28">
        <v>1.0</v>
      </c>
      <c r="R25" s="28">
        <v>1.0</v>
      </c>
      <c r="S25" s="28">
        <v>0.0</v>
      </c>
      <c r="T25" s="28">
        <v>0.0</v>
      </c>
      <c r="U25" s="28">
        <v>0.0</v>
      </c>
      <c r="V25" s="28">
        <v>0.0</v>
      </c>
      <c r="W25" s="28">
        <v>0.0</v>
      </c>
      <c r="X25" s="28">
        <v>0.0</v>
      </c>
      <c r="Y25" s="28">
        <v>0.0</v>
      </c>
      <c r="Z25" s="13"/>
      <c r="AA25" s="13" t="s">
        <v>155</v>
      </c>
      <c r="AB25" s="28">
        <v>0.0</v>
      </c>
      <c r="AC25" s="28">
        <v>0.0</v>
      </c>
      <c r="AD25" s="28">
        <v>0.0</v>
      </c>
      <c r="AE25" s="28">
        <v>0.0</v>
      </c>
      <c r="AF25" s="28">
        <v>0.0</v>
      </c>
      <c r="AG25" s="28">
        <v>0.0</v>
      </c>
      <c r="AH25" s="28">
        <v>0.0</v>
      </c>
      <c r="AI25" s="28">
        <v>1.0</v>
      </c>
      <c r="AJ25" s="28">
        <v>0.0</v>
      </c>
      <c r="AK25" s="13"/>
      <c r="AL25" s="13" t="s">
        <v>643</v>
      </c>
      <c r="AM25" s="28">
        <v>4.54870627E8</v>
      </c>
      <c r="AN25" s="13" t="s">
        <v>728</v>
      </c>
      <c r="AO25" s="28">
        <v>45738.038668981484</v>
      </c>
      <c r="AP25" s="13"/>
      <c r="AQ25" s="13"/>
      <c r="AR25" s="13" t="s">
        <v>308</v>
      </c>
      <c r="AS25" s="13"/>
      <c r="AT25" s="13" t="s">
        <v>638</v>
      </c>
      <c r="AU25" s="13"/>
      <c r="AV25" s="28">
        <v>24.0</v>
      </c>
    </row>
    <row r="26">
      <c r="A26" s="13" t="s">
        <v>729</v>
      </c>
      <c r="B26" s="13" t="s">
        <v>730</v>
      </c>
      <c r="C26" s="13" t="s">
        <v>641</v>
      </c>
      <c r="D26" s="13" t="s">
        <v>74</v>
      </c>
      <c r="E26" s="28">
        <v>59.0</v>
      </c>
      <c r="F26" s="28">
        <v>10.0</v>
      </c>
      <c r="G26" s="13" t="s">
        <v>84</v>
      </c>
      <c r="H26" s="28">
        <v>0.0</v>
      </c>
      <c r="I26" s="28">
        <v>0.0</v>
      </c>
      <c r="J26" s="28">
        <v>1.0</v>
      </c>
      <c r="K26" s="28">
        <v>0.0</v>
      </c>
      <c r="L26" s="28">
        <v>0.0</v>
      </c>
      <c r="M26" s="28">
        <v>0.0</v>
      </c>
      <c r="N26" s="13"/>
      <c r="O26" s="13" t="s">
        <v>731</v>
      </c>
      <c r="P26" s="28">
        <v>0.0</v>
      </c>
      <c r="Q26" s="28">
        <v>0.0</v>
      </c>
      <c r="R26" s="28">
        <v>1.0</v>
      </c>
      <c r="S26" s="28">
        <v>0.0</v>
      </c>
      <c r="T26" s="28">
        <v>1.0</v>
      </c>
      <c r="U26" s="28">
        <v>1.0</v>
      </c>
      <c r="V26" s="28">
        <v>1.0</v>
      </c>
      <c r="W26" s="28">
        <v>0.0</v>
      </c>
      <c r="X26" s="28">
        <v>0.0</v>
      </c>
      <c r="Y26" s="28">
        <v>0.0</v>
      </c>
      <c r="Z26" s="13"/>
      <c r="AA26" s="13" t="s">
        <v>155</v>
      </c>
      <c r="AB26" s="28">
        <v>0.0</v>
      </c>
      <c r="AC26" s="28">
        <v>0.0</v>
      </c>
      <c r="AD26" s="28">
        <v>0.0</v>
      </c>
      <c r="AE26" s="28">
        <v>0.0</v>
      </c>
      <c r="AF26" s="28">
        <v>0.0</v>
      </c>
      <c r="AG26" s="28">
        <v>0.0</v>
      </c>
      <c r="AH26" s="28">
        <v>0.0</v>
      </c>
      <c r="AI26" s="28">
        <v>1.0</v>
      </c>
      <c r="AJ26" s="28">
        <v>0.0</v>
      </c>
      <c r="AK26" s="13"/>
      <c r="AL26" s="13" t="s">
        <v>643</v>
      </c>
      <c r="AM26" s="28">
        <v>4.54870628E8</v>
      </c>
      <c r="AN26" s="13" t="s">
        <v>732</v>
      </c>
      <c r="AO26" s="28">
        <v>45738.03868055555</v>
      </c>
      <c r="AP26" s="13"/>
      <c r="AQ26" s="13"/>
      <c r="AR26" s="13" t="s">
        <v>308</v>
      </c>
      <c r="AS26" s="13"/>
      <c r="AT26" s="13" t="s">
        <v>638</v>
      </c>
      <c r="AU26" s="13"/>
      <c r="AV26" s="28">
        <v>25.0</v>
      </c>
    </row>
    <row r="27">
      <c r="A27" s="13" t="s">
        <v>733</v>
      </c>
      <c r="B27" s="13" t="s">
        <v>734</v>
      </c>
      <c r="C27" s="13" t="s">
        <v>641</v>
      </c>
      <c r="D27" s="13" t="s">
        <v>74</v>
      </c>
      <c r="E27" s="28">
        <v>41.0</v>
      </c>
      <c r="F27" s="28">
        <v>10.0</v>
      </c>
      <c r="G27" s="13" t="s">
        <v>735</v>
      </c>
      <c r="H27" s="28">
        <v>0.0</v>
      </c>
      <c r="I27" s="28">
        <v>0.0</v>
      </c>
      <c r="J27" s="28">
        <v>1.0</v>
      </c>
      <c r="K27" s="28">
        <v>1.0</v>
      </c>
      <c r="L27" s="28">
        <v>0.0</v>
      </c>
      <c r="M27" s="28">
        <v>0.0</v>
      </c>
      <c r="N27" s="13"/>
      <c r="O27" s="13" t="s">
        <v>736</v>
      </c>
      <c r="P27" s="28">
        <v>0.0</v>
      </c>
      <c r="Q27" s="28">
        <v>1.0</v>
      </c>
      <c r="R27" s="28">
        <v>1.0</v>
      </c>
      <c r="S27" s="28">
        <v>0.0</v>
      </c>
      <c r="T27" s="28">
        <v>0.0</v>
      </c>
      <c r="U27" s="28">
        <v>1.0</v>
      </c>
      <c r="V27" s="28">
        <v>0.0</v>
      </c>
      <c r="W27" s="28">
        <v>1.0</v>
      </c>
      <c r="X27" s="28">
        <v>1.0</v>
      </c>
      <c r="Y27" s="28">
        <v>0.0</v>
      </c>
      <c r="Z27" s="13"/>
      <c r="AA27" s="13" t="s">
        <v>155</v>
      </c>
      <c r="AB27" s="28">
        <v>0.0</v>
      </c>
      <c r="AC27" s="28">
        <v>0.0</v>
      </c>
      <c r="AD27" s="28">
        <v>0.0</v>
      </c>
      <c r="AE27" s="28">
        <v>0.0</v>
      </c>
      <c r="AF27" s="28">
        <v>0.0</v>
      </c>
      <c r="AG27" s="28">
        <v>0.0</v>
      </c>
      <c r="AH27" s="28">
        <v>0.0</v>
      </c>
      <c r="AI27" s="28">
        <v>1.0</v>
      </c>
      <c r="AJ27" s="28">
        <v>0.0</v>
      </c>
      <c r="AK27" s="13"/>
      <c r="AL27" s="13" t="s">
        <v>643</v>
      </c>
      <c r="AM27" s="28">
        <v>4.54870631E8</v>
      </c>
      <c r="AN27" s="13" t="s">
        <v>737</v>
      </c>
      <c r="AO27" s="28">
        <v>45738.03869212963</v>
      </c>
      <c r="AP27" s="13"/>
      <c r="AQ27" s="13"/>
      <c r="AR27" s="13" t="s">
        <v>308</v>
      </c>
      <c r="AS27" s="13"/>
      <c r="AT27" s="13" t="s">
        <v>638</v>
      </c>
      <c r="AU27" s="13"/>
      <c r="AV27" s="28">
        <v>26.0</v>
      </c>
    </row>
    <row r="28">
      <c r="A28" s="13" t="s">
        <v>738</v>
      </c>
      <c r="B28" s="13" t="s">
        <v>739</v>
      </c>
      <c r="C28" s="13" t="s">
        <v>504</v>
      </c>
      <c r="D28" s="13" t="s">
        <v>74</v>
      </c>
      <c r="E28" s="28">
        <v>28.0</v>
      </c>
      <c r="F28" s="28">
        <v>5.0</v>
      </c>
      <c r="G28" s="13" t="s">
        <v>78</v>
      </c>
      <c r="H28" s="28">
        <v>1.0</v>
      </c>
      <c r="I28" s="28">
        <v>0.0</v>
      </c>
      <c r="J28" s="28">
        <v>0.0</v>
      </c>
      <c r="K28" s="28">
        <v>0.0</v>
      </c>
      <c r="L28" s="28">
        <v>0.0</v>
      </c>
      <c r="M28" s="28">
        <v>0.0</v>
      </c>
      <c r="N28" s="13"/>
      <c r="O28" s="13" t="s">
        <v>740</v>
      </c>
      <c r="P28" s="28">
        <v>0.0</v>
      </c>
      <c r="Q28" s="28">
        <v>1.0</v>
      </c>
      <c r="R28" s="28">
        <v>0.0</v>
      </c>
      <c r="S28" s="28">
        <v>0.0</v>
      </c>
      <c r="T28" s="28">
        <v>1.0</v>
      </c>
      <c r="U28" s="28">
        <v>0.0</v>
      </c>
      <c r="V28" s="28">
        <v>0.0</v>
      </c>
      <c r="W28" s="28">
        <v>0.0</v>
      </c>
      <c r="X28" s="28">
        <v>0.0</v>
      </c>
      <c r="Y28" s="28">
        <v>0.0</v>
      </c>
      <c r="Z28" s="13"/>
      <c r="AA28" s="13" t="s">
        <v>635</v>
      </c>
      <c r="AB28" s="28">
        <v>0.0</v>
      </c>
      <c r="AC28" s="28">
        <v>0.0</v>
      </c>
      <c r="AD28" s="28">
        <v>1.0</v>
      </c>
      <c r="AE28" s="28">
        <v>0.0</v>
      </c>
      <c r="AF28" s="28">
        <v>1.0</v>
      </c>
      <c r="AG28" s="28">
        <v>0.0</v>
      </c>
      <c r="AH28" s="28">
        <v>0.0</v>
      </c>
      <c r="AI28" s="28">
        <v>0.0</v>
      </c>
      <c r="AJ28" s="28">
        <v>0.0</v>
      </c>
      <c r="AK28" s="13"/>
      <c r="AL28" s="13" t="s">
        <v>236</v>
      </c>
      <c r="AM28" s="28">
        <v>4.54872905E8</v>
      </c>
      <c r="AN28" s="13" t="s">
        <v>741</v>
      </c>
      <c r="AO28" s="28">
        <v>45738.05734953703</v>
      </c>
      <c r="AP28" s="13"/>
      <c r="AQ28" s="13"/>
      <c r="AR28" s="13" t="s">
        <v>308</v>
      </c>
      <c r="AS28" s="13"/>
      <c r="AT28" s="13" t="s">
        <v>638</v>
      </c>
      <c r="AU28" s="13"/>
      <c r="AV28" s="28">
        <v>27.0</v>
      </c>
    </row>
    <row r="29">
      <c r="A29" s="13" t="s">
        <v>742</v>
      </c>
      <c r="B29" s="13" t="s">
        <v>743</v>
      </c>
      <c r="C29" s="13" t="s">
        <v>504</v>
      </c>
      <c r="D29" s="13" t="s">
        <v>73</v>
      </c>
      <c r="E29" s="28">
        <v>45.0</v>
      </c>
      <c r="F29" s="28">
        <v>8.0</v>
      </c>
      <c r="G29" s="13" t="s">
        <v>78</v>
      </c>
      <c r="H29" s="28">
        <v>1.0</v>
      </c>
      <c r="I29" s="28">
        <v>0.0</v>
      </c>
      <c r="J29" s="28">
        <v>0.0</v>
      </c>
      <c r="K29" s="28">
        <v>0.0</v>
      </c>
      <c r="L29" s="28">
        <v>0.0</v>
      </c>
      <c r="M29" s="28">
        <v>0.0</v>
      </c>
      <c r="N29" s="13"/>
      <c r="O29" s="13" t="s">
        <v>744</v>
      </c>
      <c r="P29" s="28">
        <v>1.0</v>
      </c>
      <c r="Q29" s="28">
        <v>1.0</v>
      </c>
      <c r="R29" s="28">
        <v>1.0</v>
      </c>
      <c r="S29" s="28">
        <v>0.0</v>
      </c>
      <c r="T29" s="28">
        <v>0.0</v>
      </c>
      <c r="U29" s="28">
        <v>0.0</v>
      </c>
      <c r="V29" s="28">
        <v>0.0</v>
      </c>
      <c r="W29" s="28">
        <v>0.0</v>
      </c>
      <c r="X29" s="28">
        <v>0.0</v>
      </c>
      <c r="Y29" s="28">
        <v>0.0</v>
      </c>
      <c r="Z29" s="13"/>
      <c r="AA29" s="13" t="s">
        <v>155</v>
      </c>
      <c r="AB29" s="28">
        <v>0.0</v>
      </c>
      <c r="AC29" s="28">
        <v>0.0</v>
      </c>
      <c r="AD29" s="28">
        <v>0.0</v>
      </c>
      <c r="AE29" s="28">
        <v>0.0</v>
      </c>
      <c r="AF29" s="28">
        <v>0.0</v>
      </c>
      <c r="AG29" s="28">
        <v>0.0</v>
      </c>
      <c r="AH29" s="28">
        <v>0.0</v>
      </c>
      <c r="AI29" s="28">
        <v>1.0</v>
      </c>
      <c r="AJ29" s="28">
        <v>0.0</v>
      </c>
      <c r="AK29" s="13"/>
      <c r="AL29" s="13" t="s">
        <v>236</v>
      </c>
      <c r="AM29" s="28">
        <v>4.54873745E8</v>
      </c>
      <c r="AN29" s="13" t="s">
        <v>745</v>
      </c>
      <c r="AO29" s="28">
        <v>45738.064247685186</v>
      </c>
      <c r="AP29" s="13"/>
      <c r="AQ29" s="13"/>
      <c r="AR29" s="13" t="s">
        <v>308</v>
      </c>
      <c r="AS29" s="13"/>
      <c r="AT29" s="13" t="s">
        <v>638</v>
      </c>
      <c r="AU29" s="13"/>
      <c r="AV29" s="28">
        <v>28.0</v>
      </c>
    </row>
    <row r="30">
      <c r="A30" s="13" t="s">
        <v>746</v>
      </c>
      <c r="B30" s="13" t="s">
        <v>747</v>
      </c>
      <c r="C30" s="13" t="s">
        <v>504</v>
      </c>
      <c r="D30" s="13" t="s">
        <v>74</v>
      </c>
      <c r="E30" s="28">
        <v>30.0</v>
      </c>
      <c r="F30" s="28">
        <v>10.0</v>
      </c>
      <c r="G30" s="13" t="s">
        <v>78</v>
      </c>
      <c r="H30" s="28">
        <v>1.0</v>
      </c>
      <c r="I30" s="28">
        <v>0.0</v>
      </c>
      <c r="J30" s="28">
        <v>0.0</v>
      </c>
      <c r="K30" s="28">
        <v>0.0</v>
      </c>
      <c r="L30" s="28">
        <v>0.0</v>
      </c>
      <c r="M30" s="28">
        <v>0.0</v>
      </c>
      <c r="N30" s="13"/>
      <c r="O30" s="13" t="s">
        <v>695</v>
      </c>
      <c r="P30" s="28">
        <v>0.0</v>
      </c>
      <c r="Q30" s="28">
        <v>1.0</v>
      </c>
      <c r="R30" s="28">
        <v>1.0</v>
      </c>
      <c r="S30" s="28">
        <v>0.0</v>
      </c>
      <c r="T30" s="28">
        <v>0.0</v>
      </c>
      <c r="U30" s="28">
        <v>0.0</v>
      </c>
      <c r="V30" s="28">
        <v>0.0</v>
      </c>
      <c r="W30" s="28">
        <v>0.0</v>
      </c>
      <c r="X30" s="28">
        <v>0.0</v>
      </c>
      <c r="Y30" s="28">
        <v>0.0</v>
      </c>
      <c r="Z30" s="13"/>
      <c r="AA30" s="13" t="s">
        <v>155</v>
      </c>
      <c r="AB30" s="28">
        <v>0.0</v>
      </c>
      <c r="AC30" s="28">
        <v>0.0</v>
      </c>
      <c r="AD30" s="28">
        <v>0.0</v>
      </c>
      <c r="AE30" s="28">
        <v>0.0</v>
      </c>
      <c r="AF30" s="28">
        <v>0.0</v>
      </c>
      <c r="AG30" s="28">
        <v>0.0</v>
      </c>
      <c r="AH30" s="28">
        <v>0.0</v>
      </c>
      <c r="AI30" s="28">
        <v>1.0</v>
      </c>
      <c r="AJ30" s="28">
        <v>0.0</v>
      </c>
      <c r="AK30" s="13"/>
      <c r="AL30" s="13" t="s">
        <v>236</v>
      </c>
      <c r="AM30" s="28">
        <v>4.54873836E8</v>
      </c>
      <c r="AN30" s="13" t="s">
        <v>748</v>
      </c>
      <c r="AO30" s="28">
        <v>45738.065775462965</v>
      </c>
      <c r="AP30" s="13"/>
      <c r="AQ30" s="13"/>
      <c r="AR30" s="13" t="s">
        <v>308</v>
      </c>
      <c r="AS30" s="13"/>
      <c r="AT30" s="13" t="s">
        <v>638</v>
      </c>
      <c r="AU30" s="13"/>
      <c r="AV30" s="28">
        <v>29.0</v>
      </c>
    </row>
    <row r="31">
      <c r="A31" s="13" t="s">
        <v>749</v>
      </c>
      <c r="B31" s="13" t="s">
        <v>750</v>
      </c>
      <c r="C31" s="13" t="s">
        <v>487</v>
      </c>
      <c r="D31" s="13" t="s">
        <v>73</v>
      </c>
      <c r="E31" s="28">
        <v>27.0</v>
      </c>
      <c r="F31" s="28">
        <v>9.0</v>
      </c>
      <c r="G31" s="13" t="s">
        <v>650</v>
      </c>
      <c r="H31" s="28">
        <v>1.0</v>
      </c>
      <c r="I31" s="28">
        <v>0.0</v>
      </c>
      <c r="J31" s="28">
        <v>1.0</v>
      </c>
      <c r="K31" s="28">
        <v>0.0</v>
      </c>
      <c r="L31" s="28">
        <v>0.0</v>
      </c>
      <c r="M31" s="28">
        <v>0.0</v>
      </c>
      <c r="N31" s="13"/>
      <c r="O31" s="13" t="s">
        <v>651</v>
      </c>
      <c r="P31" s="28">
        <v>0.0</v>
      </c>
      <c r="Q31" s="28">
        <v>1.0</v>
      </c>
      <c r="R31" s="28">
        <v>1.0</v>
      </c>
      <c r="S31" s="28">
        <v>0.0</v>
      </c>
      <c r="T31" s="28">
        <v>0.0</v>
      </c>
      <c r="U31" s="28">
        <v>0.0</v>
      </c>
      <c r="V31" s="28">
        <v>1.0</v>
      </c>
      <c r="W31" s="28">
        <v>0.0</v>
      </c>
      <c r="X31" s="28">
        <v>0.0</v>
      </c>
      <c r="Y31" s="28">
        <v>0.0</v>
      </c>
      <c r="Z31" s="13"/>
      <c r="AA31" s="13" t="s">
        <v>751</v>
      </c>
      <c r="AB31" s="28">
        <v>1.0</v>
      </c>
      <c r="AC31" s="28">
        <v>0.0</v>
      </c>
      <c r="AD31" s="28">
        <v>0.0</v>
      </c>
      <c r="AE31" s="28">
        <v>0.0</v>
      </c>
      <c r="AF31" s="28">
        <v>0.0</v>
      </c>
      <c r="AG31" s="28">
        <v>0.0</v>
      </c>
      <c r="AH31" s="28">
        <v>1.0</v>
      </c>
      <c r="AI31" s="28">
        <v>0.0</v>
      </c>
      <c r="AJ31" s="28">
        <v>0.0</v>
      </c>
      <c r="AK31" s="13"/>
      <c r="AL31" s="13" t="s">
        <v>643</v>
      </c>
      <c r="AM31" s="28">
        <v>4.54873875E8</v>
      </c>
      <c r="AN31" s="13" t="s">
        <v>752</v>
      </c>
      <c r="AO31" s="28">
        <v>45738.06633101852</v>
      </c>
      <c r="AP31" s="13"/>
      <c r="AQ31" s="13"/>
      <c r="AR31" s="13" t="s">
        <v>308</v>
      </c>
      <c r="AS31" s="13"/>
      <c r="AT31" s="13" t="s">
        <v>638</v>
      </c>
      <c r="AU31" s="13"/>
      <c r="AV31" s="28">
        <v>30.0</v>
      </c>
    </row>
    <row r="32">
      <c r="A32" s="13" t="s">
        <v>753</v>
      </c>
      <c r="B32" s="13" t="s">
        <v>754</v>
      </c>
      <c r="C32" s="13" t="s">
        <v>487</v>
      </c>
      <c r="D32" s="13" t="s">
        <v>74</v>
      </c>
      <c r="E32" s="28">
        <v>45.0</v>
      </c>
      <c r="F32" s="28">
        <v>8.0</v>
      </c>
      <c r="G32" s="13" t="s">
        <v>735</v>
      </c>
      <c r="H32" s="28">
        <v>0.0</v>
      </c>
      <c r="I32" s="28">
        <v>0.0</v>
      </c>
      <c r="J32" s="28">
        <v>1.0</v>
      </c>
      <c r="K32" s="28">
        <v>1.0</v>
      </c>
      <c r="L32" s="28">
        <v>0.0</v>
      </c>
      <c r="M32" s="28">
        <v>0.0</v>
      </c>
      <c r="N32" s="13"/>
      <c r="O32" s="13" t="s">
        <v>755</v>
      </c>
      <c r="P32" s="28">
        <v>1.0</v>
      </c>
      <c r="Q32" s="28">
        <v>1.0</v>
      </c>
      <c r="R32" s="28">
        <v>0.0</v>
      </c>
      <c r="S32" s="28">
        <v>0.0</v>
      </c>
      <c r="T32" s="28">
        <v>1.0</v>
      </c>
      <c r="U32" s="28">
        <v>0.0</v>
      </c>
      <c r="V32" s="28">
        <v>0.0</v>
      </c>
      <c r="W32" s="28">
        <v>0.0</v>
      </c>
      <c r="X32" s="28">
        <v>0.0</v>
      </c>
      <c r="Y32" s="28">
        <v>0.0</v>
      </c>
      <c r="Z32" s="13"/>
      <c r="AA32" s="13" t="s">
        <v>756</v>
      </c>
      <c r="AB32" s="28">
        <v>0.0</v>
      </c>
      <c r="AC32" s="28">
        <v>0.0</v>
      </c>
      <c r="AD32" s="28">
        <v>1.0</v>
      </c>
      <c r="AE32" s="28">
        <v>0.0</v>
      </c>
      <c r="AF32" s="28">
        <v>0.0</v>
      </c>
      <c r="AG32" s="28">
        <v>0.0</v>
      </c>
      <c r="AH32" s="28">
        <v>1.0</v>
      </c>
      <c r="AI32" s="28">
        <v>0.0</v>
      </c>
      <c r="AJ32" s="28">
        <v>0.0</v>
      </c>
      <c r="AK32" s="13"/>
      <c r="AL32" s="13" t="s">
        <v>235</v>
      </c>
      <c r="AM32" s="28">
        <v>4.54873915E8</v>
      </c>
      <c r="AN32" s="13" t="s">
        <v>757</v>
      </c>
      <c r="AO32" s="28">
        <v>45738.06649305556</v>
      </c>
      <c r="AP32" s="13"/>
      <c r="AQ32" s="13"/>
      <c r="AR32" s="13" t="s">
        <v>308</v>
      </c>
      <c r="AS32" s="13"/>
      <c r="AT32" s="13" t="s">
        <v>638</v>
      </c>
      <c r="AU32" s="13"/>
      <c r="AV32" s="28">
        <v>31.0</v>
      </c>
    </row>
    <row r="33">
      <c r="A33" s="13" t="s">
        <v>758</v>
      </c>
      <c r="B33" s="13" t="s">
        <v>759</v>
      </c>
      <c r="C33" s="13" t="s">
        <v>487</v>
      </c>
      <c r="D33" s="13" t="s">
        <v>73</v>
      </c>
      <c r="E33" s="28">
        <v>40.0</v>
      </c>
      <c r="F33" s="28">
        <v>9.0</v>
      </c>
      <c r="G33" s="13" t="s">
        <v>650</v>
      </c>
      <c r="H33" s="28">
        <v>1.0</v>
      </c>
      <c r="I33" s="28">
        <v>0.0</v>
      </c>
      <c r="J33" s="28">
        <v>1.0</v>
      </c>
      <c r="K33" s="28">
        <v>0.0</v>
      </c>
      <c r="L33" s="28">
        <v>0.0</v>
      </c>
      <c r="M33" s="28">
        <v>0.0</v>
      </c>
      <c r="N33" s="13"/>
      <c r="O33" s="13" t="s">
        <v>695</v>
      </c>
      <c r="P33" s="28">
        <v>0.0</v>
      </c>
      <c r="Q33" s="28">
        <v>1.0</v>
      </c>
      <c r="R33" s="28">
        <v>1.0</v>
      </c>
      <c r="S33" s="28">
        <v>0.0</v>
      </c>
      <c r="T33" s="28">
        <v>0.0</v>
      </c>
      <c r="U33" s="28">
        <v>0.0</v>
      </c>
      <c r="V33" s="28">
        <v>0.0</v>
      </c>
      <c r="W33" s="28">
        <v>0.0</v>
      </c>
      <c r="X33" s="28">
        <v>0.0</v>
      </c>
      <c r="Y33" s="28">
        <v>0.0</v>
      </c>
      <c r="Z33" s="13"/>
      <c r="AA33" s="13" t="s">
        <v>756</v>
      </c>
      <c r="AB33" s="28">
        <v>0.0</v>
      </c>
      <c r="AC33" s="28">
        <v>0.0</v>
      </c>
      <c r="AD33" s="28">
        <v>1.0</v>
      </c>
      <c r="AE33" s="28">
        <v>0.0</v>
      </c>
      <c r="AF33" s="28">
        <v>0.0</v>
      </c>
      <c r="AG33" s="28">
        <v>0.0</v>
      </c>
      <c r="AH33" s="28">
        <v>1.0</v>
      </c>
      <c r="AI33" s="28">
        <v>0.0</v>
      </c>
      <c r="AJ33" s="28">
        <v>0.0</v>
      </c>
      <c r="AK33" s="13"/>
      <c r="AL33" s="13" t="s">
        <v>643</v>
      </c>
      <c r="AM33" s="28">
        <v>4.54874045E8</v>
      </c>
      <c r="AN33" s="13" t="s">
        <v>760</v>
      </c>
      <c r="AO33" s="28">
        <v>45738.06863425926</v>
      </c>
      <c r="AP33" s="13"/>
      <c r="AQ33" s="13"/>
      <c r="AR33" s="13" t="s">
        <v>308</v>
      </c>
      <c r="AS33" s="13"/>
      <c r="AT33" s="13" t="s">
        <v>638</v>
      </c>
      <c r="AU33" s="13"/>
      <c r="AV33" s="28">
        <v>32.0</v>
      </c>
    </row>
    <row r="34">
      <c r="A34" s="13" t="s">
        <v>761</v>
      </c>
      <c r="B34" s="13" t="s">
        <v>762</v>
      </c>
      <c r="C34" s="13" t="s">
        <v>504</v>
      </c>
      <c r="D34" s="13" t="s">
        <v>73</v>
      </c>
      <c r="E34" s="28">
        <v>50.0</v>
      </c>
      <c r="F34" s="28">
        <v>10.0</v>
      </c>
      <c r="G34" s="13" t="s">
        <v>78</v>
      </c>
      <c r="H34" s="28">
        <v>1.0</v>
      </c>
      <c r="I34" s="28">
        <v>0.0</v>
      </c>
      <c r="J34" s="28">
        <v>0.0</v>
      </c>
      <c r="K34" s="28">
        <v>0.0</v>
      </c>
      <c r="L34" s="28">
        <v>0.0</v>
      </c>
      <c r="M34" s="28">
        <v>0.0</v>
      </c>
      <c r="N34" s="13"/>
      <c r="O34" s="13" t="s">
        <v>695</v>
      </c>
      <c r="P34" s="28">
        <v>0.0</v>
      </c>
      <c r="Q34" s="28">
        <v>1.0</v>
      </c>
      <c r="R34" s="28">
        <v>1.0</v>
      </c>
      <c r="S34" s="28">
        <v>0.0</v>
      </c>
      <c r="T34" s="28">
        <v>0.0</v>
      </c>
      <c r="U34" s="28">
        <v>0.0</v>
      </c>
      <c r="V34" s="28">
        <v>0.0</v>
      </c>
      <c r="W34" s="28">
        <v>0.0</v>
      </c>
      <c r="X34" s="28">
        <v>0.0</v>
      </c>
      <c r="Y34" s="28">
        <v>0.0</v>
      </c>
      <c r="Z34" s="13"/>
      <c r="AA34" s="13" t="s">
        <v>155</v>
      </c>
      <c r="AB34" s="28">
        <v>0.0</v>
      </c>
      <c r="AC34" s="28">
        <v>0.0</v>
      </c>
      <c r="AD34" s="28">
        <v>0.0</v>
      </c>
      <c r="AE34" s="28">
        <v>0.0</v>
      </c>
      <c r="AF34" s="28">
        <v>0.0</v>
      </c>
      <c r="AG34" s="28">
        <v>0.0</v>
      </c>
      <c r="AH34" s="28">
        <v>0.0</v>
      </c>
      <c r="AI34" s="28">
        <v>1.0</v>
      </c>
      <c r="AJ34" s="28">
        <v>0.0</v>
      </c>
      <c r="AK34" s="13"/>
      <c r="AL34" s="13" t="s">
        <v>236</v>
      </c>
      <c r="AM34" s="28">
        <v>4.54874059E8</v>
      </c>
      <c r="AN34" s="13" t="s">
        <v>763</v>
      </c>
      <c r="AO34" s="28">
        <v>45738.06888888889</v>
      </c>
      <c r="AP34" s="13"/>
      <c r="AQ34" s="13"/>
      <c r="AR34" s="13" t="s">
        <v>308</v>
      </c>
      <c r="AS34" s="13"/>
      <c r="AT34" s="13" t="s">
        <v>638</v>
      </c>
      <c r="AU34" s="13"/>
      <c r="AV34" s="28">
        <v>33.0</v>
      </c>
    </row>
    <row r="35">
      <c r="A35" s="13" t="s">
        <v>764</v>
      </c>
      <c r="B35" s="13" t="s">
        <v>765</v>
      </c>
      <c r="C35" s="13" t="s">
        <v>487</v>
      </c>
      <c r="D35" s="13" t="s">
        <v>73</v>
      </c>
      <c r="E35" s="28">
        <v>29.0</v>
      </c>
      <c r="F35" s="28">
        <v>9.0</v>
      </c>
      <c r="G35" s="13" t="s">
        <v>650</v>
      </c>
      <c r="H35" s="28">
        <v>1.0</v>
      </c>
      <c r="I35" s="28">
        <v>0.0</v>
      </c>
      <c r="J35" s="28">
        <v>1.0</v>
      </c>
      <c r="K35" s="28">
        <v>0.0</v>
      </c>
      <c r="L35" s="28">
        <v>0.0</v>
      </c>
      <c r="M35" s="28">
        <v>0.0</v>
      </c>
      <c r="N35" s="13"/>
      <c r="O35" s="13" t="s">
        <v>744</v>
      </c>
      <c r="P35" s="28">
        <v>1.0</v>
      </c>
      <c r="Q35" s="28">
        <v>1.0</v>
      </c>
      <c r="R35" s="28">
        <v>1.0</v>
      </c>
      <c r="S35" s="28">
        <v>0.0</v>
      </c>
      <c r="T35" s="28">
        <v>0.0</v>
      </c>
      <c r="U35" s="28">
        <v>0.0</v>
      </c>
      <c r="V35" s="28">
        <v>0.0</v>
      </c>
      <c r="W35" s="28">
        <v>0.0</v>
      </c>
      <c r="X35" s="28">
        <v>0.0</v>
      </c>
      <c r="Y35" s="28">
        <v>0.0</v>
      </c>
      <c r="Z35" s="13"/>
      <c r="AA35" s="13" t="s">
        <v>766</v>
      </c>
      <c r="AB35" s="28">
        <v>0.0</v>
      </c>
      <c r="AC35" s="28">
        <v>0.0</v>
      </c>
      <c r="AD35" s="28">
        <v>1.0</v>
      </c>
      <c r="AE35" s="28">
        <v>1.0</v>
      </c>
      <c r="AF35" s="28">
        <v>0.0</v>
      </c>
      <c r="AG35" s="28">
        <v>0.0</v>
      </c>
      <c r="AH35" s="28">
        <v>0.0</v>
      </c>
      <c r="AI35" s="28">
        <v>0.0</v>
      </c>
      <c r="AJ35" s="28">
        <v>0.0</v>
      </c>
      <c r="AK35" s="13"/>
      <c r="AL35" s="13" t="s">
        <v>235</v>
      </c>
      <c r="AM35" s="28">
        <v>4.54874151E8</v>
      </c>
      <c r="AN35" s="13" t="s">
        <v>767</v>
      </c>
      <c r="AO35" s="28">
        <v>45738.06972222222</v>
      </c>
      <c r="AP35" s="13"/>
      <c r="AQ35" s="13"/>
      <c r="AR35" s="13" t="s">
        <v>308</v>
      </c>
      <c r="AS35" s="13"/>
      <c r="AT35" s="13" t="s">
        <v>638</v>
      </c>
      <c r="AU35" s="13"/>
      <c r="AV35" s="28">
        <v>34.0</v>
      </c>
    </row>
    <row r="36">
      <c r="A36" s="13" t="s">
        <v>768</v>
      </c>
      <c r="B36" s="13" t="s">
        <v>769</v>
      </c>
      <c r="C36" s="13" t="s">
        <v>504</v>
      </c>
      <c r="D36" s="13" t="s">
        <v>74</v>
      </c>
      <c r="E36" s="28">
        <v>19.0</v>
      </c>
      <c r="F36" s="28">
        <v>9.0</v>
      </c>
      <c r="G36" s="13" t="s">
        <v>770</v>
      </c>
      <c r="H36" s="28">
        <v>1.0</v>
      </c>
      <c r="I36" s="28">
        <v>0.0</v>
      </c>
      <c r="J36" s="28">
        <v>0.0</v>
      </c>
      <c r="K36" s="28">
        <v>1.0</v>
      </c>
      <c r="L36" s="28">
        <v>0.0</v>
      </c>
      <c r="M36" s="28">
        <v>0.0</v>
      </c>
      <c r="N36" s="13"/>
      <c r="O36" s="13" t="s">
        <v>771</v>
      </c>
      <c r="P36" s="28">
        <v>0.0</v>
      </c>
      <c r="Q36" s="28">
        <v>1.0</v>
      </c>
      <c r="R36" s="28">
        <v>1.0</v>
      </c>
      <c r="S36" s="28">
        <v>0.0</v>
      </c>
      <c r="T36" s="28">
        <v>1.0</v>
      </c>
      <c r="U36" s="28">
        <v>0.0</v>
      </c>
      <c r="V36" s="28">
        <v>0.0</v>
      </c>
      <c r="W36" s="28">
        <v>0.0</v>
      </c>
      <c r="X36" s="28">
        <v>0.0</v>
      </c>
      <c r="Y36" s="28">
        <v>0.0</v>
      </c>
      <c r="Z36" s="13"/>
      <c r="AA36" s="13" t="s">
        <v>155</v>
      </c>
      <c r="AB36" s="28">
        <v>0.0</v>
      </c>
      <c r="AC36" s="28">
        <v>0.0</v>
      </c>
      <c r="AD36" s="28">
        <v>0.0</v>
      </c>
      <c r="AE36" s="28">
        <v>0.0</v>
      </c>
      <c r="AF36" s="28">
        <v>0.0</v>
      </c>
      <c r="AG36" s="28">
        <v>0.0</v>
      </c>
      <c r="AH36" s="28">
        <v>0.0</v>
      </c>
      <c r="AI36" s="28">
        <v>1.0</v>
      </c>
      <c r="AJ36" s="28">
        <v>0.0</v>
      </c>
      <c r="AK36" s="13"/>
      <c r="AL36" s="13" t="s">
        <v>236</v>
      </c>
      <c r="AM36" s="28">
        <v>4.54874544E8</v>
      </c>
      <c r="AN36" s="13" t="s">
        <v>772</v>
      </c>
      <c r="AO36" s="28">
        <v>45738.07361111111</v>
      </c>
      <c r="AP36" s="13"/>
      <c r="AQ36" s="13"/>
      <c r="AR36" s="13" t="s">
        <v>308</v>
      </c>
      <c r="AS36" s="13"/>
      <c r="AT36" s="13" t="s">
        <v>638</v>
      </c>
      <c r="AU36" s="13"/>
      <c r="AV36" s="28">
        <v>35.0</v>
      </c>
    </row>
    <row r="37">
      <c r="A37" s="13" t="s">
        <v>773</v>
      </c>
      <c r="B37" s="13" t="s">
        <v>774</v>
      </c>
      <c r="C37" s="13" t="s">
        <v>487</v>
      </c>
      <c r="D37" s="13" t="s">
        <v>73</v>
      </c>
      <c r="E37" s="28">
        <v>57.0</v>
      </c>
      <c r="F37" s="28">
        <v>10.0</v>
      </c>
      <c r="G37" s="13" t="s">
        <v>84</v>
      </c>
      <c r="H37" s="28">
        <v>0.0</v>
      </c>
      <c r="I37" s="28">
        <v>0.0</v>
      </c>
      <c r="J37" s="28">
        <v>1.0</v>
      </c>
      <c r="K37" s="28">
        <v>0.0</v>
      </c>
      <c r="L37" s="28">
        <v>0.0</v>
      </c>
      <c r="M37" s="28">
        <v>0.0</v>
      </c>
      <c r="N37" s="13"/>
      <c r="O37" s="13" t="s">
        <v>695</v>
      </c>
      <c r="P37" s="28">
        <v>0.0</v>
      </c>
      <c r="Q37" s="28">
        <v>1.0</v>
      </c>
      <c r="R37" s="28">
        <v>1.0</v>
      </c>
      <c r="S37" s="28">
        <v>0.0</v>
      </c>
      <c r="T37" s="28">
        <v>0.0</v>
      </c>
      <c r="U37" s="28">
        <v>0.0</v>
      </c>
      <c r="V37" s="28">
        <v>0.0</v>
      </c>
      <c r="W37" s="28">
        <v>0.0</v>
      </c>
      <c r="X37" s="28">
        <v>0.0</v>
      </c>
      <c r="Y37" s="28">
        <v>0.0</v>
      </c>
      <c r="Z37" s="13"/>
      <c r="AA37" s="13" t="s">
        <v>163</v>
      </c>
      <c r="AB37" s="28">
        <v>0.0</v>
      </c>
      <c r="AC37" s="28">
        <v>0.0</v>
      </c>
      <c r="AD37" s="28">
        <v>0.0</v>
      </c>
      <c r="AE37" s="28">
        <v>0.0</v>
      </c>
      <c r="AF37" s="28">
        <v>0.0</v>
      </c>
      <c r="AG37" s="28">
        <v>0.0</v>
      </c>
      <c r="AH37" s="28">
        <v>1.0</v>
      </c>
      <c r="AI37" s="28">
        <v>0.0</v>
      </c>
      <c r="AJ37" s="28">
        <v>0.0</v>
      </c>
      <c r="AK37" s="13"/>
      <c r="AL37" s="13" t="s">
        <v>643</v>
      </c>
      <c r="AM37" s="28">
        <v>4.54874582E8</v>
      </c>
      <c r="AN37" s="13" t="s">
        <v>775</v>
      </c>
      <c r="AO37" s="28">
        <v>45738.073958333334</v>
      </c>
      <c r="AP37" s="13"/>
      <c r="AQ37" s="13"/>
      <c r="AR37" s="13" t="s">
        <v>308</v>
      </c>
      <c r="AS37" s="13"/>
      <c r="AT37" s="13" t="s">
        <v>638</v>
      </c>
      <c r="AU37" s="13"/>
      <c r="AV37" s="28">
        <v>36.0</v>
      </c>
    </row>
    <row r="38">
      <c r="A38" s="13" t="s">
        <v>776</v>
      </c>
      <c r="B38" s="13" t="s">
        <v>777</v>
      </c>
      <c r="C38" s="13" t="s">
        <v>487</v>
      </c>
      <c r="D38" s="13" t="s">
        <v>73</v>
      </c>
      <c r="E38" s="28">
        <v>57.0</v>
      </c>
      <c r="F38" s="28">
        <v>10.0</v>
      </c>
      <c r="G38" s="13" t="s">
        <v>633</v>
      </c>
      <c r="H38" s="28">
        <v>1.0</v>
      </c>
      <c r="I38" s="28">
        <v>1.0</v>
      </c>
      <c r="J38" s="28">
        <v>0.0</v>
      </c>
      <c r="K38" s="28">
        <v>0.0</v>
      </c>
      <c r="L38" s="28">
        <v>0.0</v>
      </c>
      <c r="M38" s="28">
        <v>0.0</v>
      </c>
      <c r="N38" s="13"/>
      <c r="O38" s="13" t="s">
        <v>778</v>
      </c>
      <c r="P38" s="28">
        <v>1.0</v>
      </c>
      <c r="Q38" s="28">
        <v>1.0</v>
      </c>
      <c r="R38" s="28">
        <v>0.0</v>
      </c>
      <c r="S38" s="28">
        <v>0.0</v>
      </c>
      <c r="T38" s="28">
        <v>0.0</v>
      </c>
      <c r="U38" s="28">
        <v>0.0</v>
      </c>
      <c r="V38" s="28">
        <v>0.0</v>
      </c>
      <c r="W38" s="28">
        <v>0.0</v>
      </c>
      <c r="X38" s="28">
        <v>0.0</v>
      </c>
      <c r="Y38" s="28">
        <v>0.0</v>
      </c>
      <c r="Z38" s="13"/>
      <c r="AA38" s="13" t="s">
        <v>100</v>
      </c>
      <c r="AB38" s="28">
        <v>1.0</v>
      </c>
      <c r="AC38" s="28">
        <v>0.0</v>
      </c>
      <c r="AD38" s="28">
        <v>0.0</v>
      </c>
      <c r="AE38" s="28">
        <v>0.0</v>
      </c>
      <c r="AF38" s="28">
        <v>0.0</v>
      </c>
      <c r="AG38" s="28">
        <v>0.0</v>
      </c>
      <c r="AH38" s="28">
        <v>0.0</v>
      </c>
      <c r="AI38" s="28">
        <v>0.0</v>
      </c>
      <c r="AJ38" s="28">
        <v>0.0</v>
      </c>
      <c r="AK38" s="13"/>
      <c r="AL38" s="13" t="s">
        <v>643</v>
      </c>
      <c r="AM38" s="28">
        <v>4.54875262E8</v>
      </c>
      <c r="AN38" s="13" t="s">
        <v>779</v>
      </c>
      <c r="AO38" s="28">
        <v>45738.07890046296</v>
      </c>
      <c r="AP38" s="13"/>
      <c r="AQ38" s="13"/>
      <c r="AR38" s="13" t="s">
        <v>308</v>
      </c>
      <c r="AS38" s="13"/>
      <c r="AT38" s="13" t="s">
        <v>638</v>
      </c>
      <c r="AU38" s="13"/>
      <c r="AV38" s="28">
        <v>37.0</v>
      </c>
    </row>
    <row r="39">
      <c r="A39" s="13" t="s">
        <v>780</v>
      </c>
      <c r="B39" s="13" t="s">
        <v>781</v>
      </c>
      <c r="C39" s="13" t="s">
        <v>487</v>
      </c>
      <c r="D39" s="13" t="s">
        <v>73</v>
      </c>
      <c r="E39" s="28">
        <v>67.0</v>
      </c>
      <c r="F39" s="28">
        <v>10.0</v>
      </c>
      <c r="G39" s="13" t="s">
        <v>84</v>
      </c>
      <c r="H39" s="28">
        <v>0.0</v>
      </c>
      <c r="I39" s="28">
        <v>0.0</v>
      </c>
      <c r="J39" s="28">
        <v>1.0</v>
      </c>
      <c r="K39" s="28">
        <v>0.0</v>
      </c>
      <c r="L39" s="28">
        <v>0.0</v>
      </c>
      <c r="M39" s="28">
        <v>0.0</v>
      </c>
      <c r="N39" s="13"/>
      <c r="O39" s="13" t="s">
        <v>782</v>
      </c>
      <c r="P39" s="28">
        <v>0.0</v>
      </c>
      <c r="Q39" s="28">
        <v>1.0</v>
      </c>
      <c r="R39" s="28">
        <v>0.0</v>
      </c>
      <c r="S39" s="28">
        <v>0.0</v>
      </c>
      <c r="T39" s="28">
        <v>0.0</v>
      </c>
      <c r="U39" s="28">
        <v>0.0</v>
      </c>
      <c r="V39" s="28">
        <v>0.0</v>
      </c>
      <c r="W39" s="28">
        <v>0.0</v>
      </c>
      <c r="X39" s="28">
        <v>1.0</v>
      </c>
      <c r="Y39" s="28">
        <v>0.0</v>
      </c>
      <c r="Z39" s="13"/>
      <c r="AA39" s="13" t="s">
        <v>766</v>
      </c>
      <c r="AB39" s="28">
        <v>0.0</v>
      </c>
      <c r="AC39" s="28">
        <v>0.0</v>
      </c>
      <c r="AD39" s="28">
        <v>1.0</v>
      </c>
      <c r="AE39" s="28">
        <v>1.0</v>
      </c>
      <c r="AF39" s="28">
        <v>0.0</v>
      </c>
      <c r="AG39" s="28">
        <v>0.0</v>
      </c>
      <c r="AH39" s="28">
        <v>0.0</v>
      </c>
      <c r="AI39" s="28">
        <v>0.0</v>
      </c>
      <c r="AJ39" s="28">
        <v>0.0</v>
      </c>
      <c r="AK39" s="13"/>
      <c r="AL39" s="13" t="s">
        <v>643</v>
      </c>
      <c r="AM39" s="28">
        <v>4.548754E8</v>
      </c>
      <c r="AN39" s="13" t="s">
        <v>783</v>
      </c>
      <c r="AO39" s="28">
        <v>45738.079675925925</v>
      </c>
      <c r="AP39" s="13"/>
      <c r="AQ39" s="13"/>
      <c r="AR39" s="13" t="s">
        <v>308</v>
      </c>
      <c r="AS39" s="13"/>
      <c r="AT39" s="13" t="s">
        <v>638</v>
      </c>
      <c r="AU39" s="13"/>
      <c r="AV39" s="28">
        <v>38.0</v>
      </c>
    </row>
    <row r="40">
      <c r="A40" s="13" t="s">
        <v>784</v>
      </c>
      <c r="B40" s="13" t="s">
        <v>785</v>
      </c>
      <c r="C40" s="13" t="s">
        <v>487</v>
      </c>
      <c r="D40" s="13" t="s">
        <v>74</v>
      </c>
      <c r="E40" s="28">
        <v>55.0</v>
      </c>
      <c r="F40" s="28">
        <v>9.0</v>
      </c>
      <c r="G40" s="13" t="s">
        <v>786</v>
      </c>
      <c r="H40" s="28">
        <v>0.0</v>
      </c>
      <c r="I40" s="28">
        <v>1.0</v>
      </c>
      <c r="J40" s="28">
        <v>0.0</v>
      </c>
      <c r="K40" s="28">
        <v>1.0</v>
      </c>
      <c r="L40" s="28">
        <v>0.0</v>
      </c>
      <c r="M40" s="28">
        <v>0.0</v>
      </c>
      <c r="N40" s="13"/>
      <c r="O40" s="13" t="s">
        <v>651</v>
      </c>
      <c r="P40" s="28">
        <v>0.0</v>
      </c>
      <c r="Q40" s="28">
        <v>1.0</v>
      </c>
      <c r="R40" s="28">
        <v>1.0</v>
      </c>
      <c r="S40" s="28">
        <v>0.0</v>
      </c>
      <c r="T40" s="28">
        <v>0.0</v>
      </c>
      <c r="U40" s="28">
        <v>0.0</v>
      </c>
      <c r="V40" s="28">
        <v>1.0</v>
      </c>
      <c r="W40" s="28">
        <v>0.0</v>
      </c>
      <c r="X40" s="28">
        <v>0.0</v>
      </c>
      <c r="Y40" s="28">
        <v>0.0</v>
      </c>
      <c r="Z40" s="13"/>
      <c r="AA40" s="13" t="s">
        <v>766</v>
      </c>
      <c r="AB40" s="28">
        <v>0.0</v>
      </c>
      <c r="AC40" s="28">
        <v>0.0</v>
      </c>
      <c r="AD40" s="28">
        <v>1.0</v>
      </c>
      <c r="AE40" s="28">
        <v>1.0</v>
      </c>
      <c r="AF40" s="28">
        <v>0.0</v>
      </c>
      <c r="AG40" s="28">
        <v>0.0</v>
      </c>
      <c r="AH40" s="28">
        <v>0.0</v>
      </c>
      <c r="AI40" s="28">
        <v>0.0</v>
      </c>
      <c r="AJ40" s="28">
        <v>0.0</v>
      </c>
      <c r="AK40" s="13"/>
      <c r="AL40" s="13" t="s">
        <v>235</v>
      </c>
      <c r="AM40" s="28">
        <v>4.54875519E8</v>
      </c>
      <c r="AN40" s="13" t="s">
        <v>787</v>
      </c>
      <c r="AO40" s="28">
        <v>45738.08086805556</v>
      </c>
      <c r="AP40" s="13"/>
      <c r="AQ40" s="13"/>
      <c r="AR40" s="13" t="s">
        <v>308</v>
      </c>
      <c r="AS40" s="13"/>
      <c r="AT40" s="13" t="s">
        <v>638</v>
      </c>
      <c r="AU40" s="13"/>
      <c r="AV40" s="28">
        <v>39.0</v>
      </c>
    </row>
    <row r="41">
      <c r="A41" s="13" t="s">
        <v>788</v>
      </c>
      <c r="B41" s="13" t="s">
        <v>789</v>
      </c>
      <c r="C41" s="13" t="s">
        <v>487</v>
      </c>
      <c r="D41" s="13" t="s">
        <v>73</v>
      </c>
      <c r="E41" s="28">
        <v>33.0</v>
      </c>
      <c r="F41" s="28">
        <v>8.0</v>
      </c>
      <c r="G41" s="13" t="s">
        <v>78</v>
      </c>
      <c r="H41" s="28">
        <v>1.0</v>
      </c>
      <c r="I41" s="28">
        <v>0.0</v>
      </c>
      <c r="J41" s="28">
        <v>0.0</v>
      </c>
      <c r="K41" s="28">
        <v>0.0</v>
      </c>
      <c r="L41" s="28">
        <v>0.0</v>
      </c>
      <c r="M41" s="28">
        <v>0.0</v>
      </c>
      <c r="N41" s="13"/>
      <c r="O41" s="13" t="s">
        <v>695</v>
      </c>
      <c r="P41" s="28">
        <v>0.0</v>
      </c>
      <c r="Q41" s="28">
        <v>1.0</v>
      </c>
      <c r="R41" s="28">
        <v>1.0</v>
      </c>
      <c r="S41" s="28">
        <v>0.0</v>
      </c>
      <c r="T41" s="28">
        <v>0.0</v>
      </c>
      <c r="U41" s="28">
        <v>0.0</v>
      </c>
      <c r="V41" s="28">
        <v>0.0</v>
      </c>
      <c r="W41" s="28">
        <v>0.0</v>
      </c>
      <c r="X41" s="28">
        <v>0.0</v>
      </c>
      <c r="Y41" s="28">
        <v>0.0</v>
      </c>
      <c r="Z41" s="13"/>
      <c r="AA41" s="13" t="s">
        <v>115</v>
      </c>
      <c r="AB41" s="28">
        <v>0.0</v>
      </c>
      <c r="AC41" s="28">
        <v>0.0</v>
      </c>
      <c r="AD41" s="28">
        <v>0.0</v>
      </c>
      <c r="AE41" s="28">
        <v>0.0</v>
      </c>
      <c r="AF41" s="28">
        <v>0.0</v>
      </c>
      <c r="AG41" s="28">
        <v>1.0</v>
      </c>
      <c r="AH41" s="28">
        <v>0.0</v>
      </c>
      <c r="AI41" s="28">
        <v>0.0</v>
      </c>
      <c r="AJ41" s="28">
        <v>0.0</v>
      </c>
      <c r="AK41" s="13"/>
      <c r="AL41" s="13" t="s">
        <v>643</v>
      </c>
      <c r="AM41" s="28">
        <v>4.54875595E8</v>
      </c>
      <c r="AN41" s="13" t="s">
        <v>790</v>
      </c>
      <c r="AO41" s="28">
        <v>45738.081712962965</v>
      </c>
      <c r="AP41" s="13"/>
      <c r="AQ41" s="13"/>
      <c r="AR41" s="13" t="s">
        <v>308</v>
      </c>
      <c r="AS41" s="13"/>
      <c r="AT41" s="13" t="s">
        <v>638</v>
      </c>
      <c r="AU41" s="13"/>
      <c r="AV41" s="28">
        <v>40.0</v>
      </c>
    </row>
    <row r="42">
      <c r="A42" s="13" t="s">
        <v>791</v>
      </c>
      <c r="B42" s="13" t="s">
        <v>792</v>
      </c>
      <c r="C42" s="13" t="s">
        <v>504</v>
      </c>
      <c r="D42" s="13" t="s">
        <v>74</v>
      </c>
      <c r="E42" s="28">
        <v>40.0</v>
      </c>
      <c r="F42" s="28">
        <v>10.0</v>
      </c>
      <c r="G42" s="13" t="s">
        <v>78</v>
      </c>
      <c r="H42" s="28">
        <v>1.0</v>
      </c>
      <c r="I42" s="28">
        <v>0.0</v>
      </c>
      <c r="J42" s="28">
        <v>0.0</v>
      </c>
      <c r="K42" s="28">
        <v>0.0</v>
      </c>
      <c r="L42" s="28">
        <v>0.0</v>
      </c>
      <c r="M42" s="28">
        <v>0.0</v>
      </c>
      <c r="N42" s="13"/>
      <c r="O42" s="13" t="s">
        <v>744</v>
      </c>
      <c r="P42" s="28">
        <v>1.0</v>
      </c>
      <c r="Q42" s="28">
        <v>1.0</v>
      </c>
      <c r="R42" s="28">
        <v>1.0</v>
      </c>
      <c r="S42" s="28">
        <v>0.0</v>
      </c>
      <c r="T42" s="28">
        <v>0.0</v>
      </c>
      <c r="U42" s="28">
        <v>0.0</v>
      </c>
      <c r="V42" s="28">
        <v>0.0</v>
      </c>
      <c r="W42" s="28">
        <v>0.0</v>
      </c>
      <c r="X42" s="28">
        <v>0.0</v>
      </c>
      <c r="Y42" s="28">
        <v>0.0</v>
      </c>
      <c r="Z42" s="13"/>
      <c r="AA42" s="13" t="s">
        <v>155</v>
      </c>
      <c r="AB42" s="28">
        <v>0.0</v>
      </c>
      <c r="AC42" s="28">
        <v>0.0</v>
      </c>
      <c r="AD42" s="28">
        <v>0.0</v>
      </c>
      <c r="AE42" s="28">
        <v>0.0</v>
      </c>
      <c r="AF42" s="28">
        <v>0.0</v>
      </c>
      <c r="AG42" s="28">
        <v>0.0</v>
      </c>
      <c r="AH42" s="28">
        <v>0.0</v>
      </c>
      <c r="AI42" s="28">
        <v>1.0</v>
      </c>
      <c r="AJ42" s="28">
        <v>0.0</v>
      </c>
      <c r="AK42" s="13"/>
      <c r="AL42" s="13" t="s">
        <v>236</v>
      </c>
      <c r="AM42" s="28">
        <v>4.54875733E8</v>
      </c>
      <c r="AN42" s="13" t="s">
        <v>793</v>
      </c>
      <c r="AO42" s="28">
        <v>45738.083402777775</v>
      </c>
      <c r="AP42" s="13"/>
      <c r="AQ42" s="13"/>
      <c r="AR42" s="13" t="s">
        <v>308</v>
      </c>
      <c r="AS42" s="13"/>
      <c r="AT42" s="13" t="s">
        <v>638</v>
      </c>
      <c r="AU42" s="13"/>
      <c r="AV42" s="28">
        <v>41.0</v>
      </c>
    </row>
    <row r="43">
      <c r="A43" s="13" t="s">
        <v>794</v>
      </c>
      <c r="B43" s="13" t="s">
        <v>795</v>
      </c>
      <c r="C43" s="13" t="s">
        <v>504</v>
      </c>
      <c r="D43" s="13" t="s">
        <v>73</v>
      </c>
      <c r="E43" s="28">
        <v>33.0</v>
      </c>
      <c r="F43" s="28">
        <v>1.0</v>
      </c>
      <c r="G43" s="13" t="s">
        <v>78</v>
      </c>
      <c r="H43" s="28">
        <v>1.0</v>
      </c>
      <c r="I43" s="28">
        <v>0.0</v>
      </c>
      <c r="J43" s="28">
        <v>0.0</v>
      </c>
      <c r="K43" s="28">
        <v>0.0</v>
      </c>
      <c r="L43" s="28">
        <v>0.0</v>
      </c>
      <c r="M43" s="28">
        <v>0.0</v>
      </c>
      <c r="N43" s="13"/>
      <c r="O43" s="13" t="s">
        <v>744</v>
      </c>
      <c r="P43" s="28">
        <v>1.0</v>
      </c>
      <c r="Q43" s="28">
        <v>1.0</v>
      </c>
      <c r="R43" s="28">
        <v>1.0</v>
      </c>
      <c r="S43" s="28">
        <v>0.0</v>
      </c>
      <c r="T43" s="28">
        <v>0.0</v>
      </c>
      <c r="U43" s="28">
        <v>0.0</v>
      </c>
      <c r="V43" s="28">
        <v>0.0</v>
      </c>
      <c r="W43" s="28">
        <v>0.0</v>
      </c>
      <c r="X43" s="28">
        <v>0.0</v>
      </c>
      <c r="Y43" s="28">
        <v>0.0</v>
      </c>
      <c r="Z43" s="13"/>
      <c r="AA43" s="13" t="s">
        <v>155</v>
      </c>
      <c r="AB43" s="28">
        <v>0.0</v>
      </c>
      <c r="AC43" s="28">
        <v>0.0</v>
      </c>
      <c r="AD43" s="28">
        <v>0.0</v>
      </c>
      <c r="AE43" s="28">
        <v>0.0</v>
      </c>
      <c r="AF43" s="28">
        <v>0.0</v>
      </c>
      <c r="AG43" s="28">
        <v>0.0</v>
      </c>
      <c r="AH43" s="28">
        <v>0.0</v>
      </c>
      <c r="AI43" s="28">
        <v>1.0</v>
      </c>
      <c r="AJ43" s="28">
        <v>0.0</v>
      </c>
      <c r="AK43" s="13"/>
      <c r="AL43" s="13" t="s">
        <v>236</v>
      </c>
      <c r="AM43" s="28">
        <v>4.54876684E8</v>
      </c>
      <c r="AN43" s="13" t="s">
        <v>796</v>
      </c>
      <c r="AO43" s="28">
        <v>45738.091828703706</v>
      </c>
      <c r="AP43" s="13"/>
      <c r="AQ43" s="13"/>
      <c r="AR43" s="13" t="s">
        <v>308</v>
      </c>
      <c r="AS43" s="13"/>
      <c r="AT43" s="13" t="s">
        <v>638</v>
      </c>
      <c r="AU43" s="13"/>
      <c r="AV43" s="28">
        <v>42.0</v>
      </c>
    </row>
    <row r="44">
      <c r="A44" s="13" t="s">
        <v>797</v>
      </c>
      <c r="B44" s="13" t="s">
        <v>798</v>
      </c>
      <c r="C44" s="13" t="s">
        <v>504</v>
      </c>
      <c r="D44" s="13" t="s">
        <v>73</v>
      </c>
      <c r="E44" s="28">
        <v>37.0</v>
      </c>
      <c r="F44" s="28">
        <v>9.0</v>
      </c>
      <c r="G44" s="13" t="s">
        <v>78</v>
      </c>
      <c r="H44" s="28">
        <v>1.0</v>
      </c>
      <c r="I44" s="28">
        <v>0.0</v>
      </c>
      <c r="J44" s="28">
        <v>0.0</v>
      </c>
      <c r="K44" s="28">
        <v>0.0</v>
      </c>
      <c r="L44" s="28">
        <v>0.0</v>
      </c>
      <c r="M44" s="28">
        <v>0.0</v>
      </c>
      <c r="N44" s="13"/>
      <c r="O44" s="13" t="s">
        <v>740</v>
      </c>
      <c r="P44" s="28">
        <v>0.0</v>
      </c>
      <c r="Q44" s="28">
        <v>1.0</v>
      </c>
      <c r="R44" s="28">
        <v>0.0</v>
      </c>
      <c r="S44" s="28">
        <v>0.0</v>
      </c>
      <c r="T44" s="28">
        <v>1.0</v>
      </c>
      <c r="U44" s="28">
        <v>0.0</v>
      </c>
      <c r="V44" s="28">
        <v>0.0</v>
      </c>
      <c r="W44" s="28">
        <v>0.0</v>
      </c>
      <c r="X44" s="28">
        <v>0.0</v>
      </c>
      <c r="Y44" s="28">
        <v>0.0</v>
      </c>
      <c r="Z44" s="13"/>
      <c r="AA44" s="13" t="s">
        <v>155</v>
      </c>
      <c r="AB44" s="28">
        <v>0.0</v>
      </c>
      <c r="AC44" s="28">
        <v>0.0</v>
      </c>
      <c r="AD44" s="28">
        <v>0.0</v>
      </c>
      <c r="AE44" s="28">
        <v>0.0</v>
      </c>
      <c r="AF44" s="28">
        <v>0.0</v>
      </c>
      <c r="AG44" s="28">
        <v>0.0</v>
      </c>
      <c r="AH44" s="28">
        <v>0.0</v>
      </c>
      <c r="AI44" s="28">
        <v>1.0</v>
      </c>
      <c r="AJ44" s="28">
        <v>0.0</v>
      </c>
      <c r="AK44" s="13"/>
      <c r="AL44" s="13" t="s">
        <v>236</v>
      </c>
      <c r="AM44" s="28">
        <v>4.54876904E8</v>
      </c>
      <c r="AN44" s="13" t="s">
        <v>799</v>
      </c>
      <c r="AO44" s="28">
        <v>45738.094664351855</v>
      </c>
      <c r="AP44" s="13"/>
      <c r="AQ44" s="13"/>
      <c r="AR44" s="13" t="s">
        <v>308</v>
      </c>
      <c r="AS44" s="13"/>
      <c r="AT44" s="13" t="s">
        <v>638</v>
      </c>
      <c r="AU44" s="13"/>
      <c r="AV44" s="28">
        <v>43.0</v>
      </c>
    </row>
    <row r="45">
      <c r="A45" s="13" t="s">
        <v>800</v>
      </c>
      <c r="B45" s="13" t="s">
        <v>801</v>
      </c>
      <c r="C45" s="13" t="s">
        <v>504</v>
      </c>
      <c r="D45" s="13" t="s">
        <v>74</v>
      </c>
      <c r="E45" s="28">
        <v>25.0</v>
      </c>
      <c r="F45" s="28">
        <v>7.0</v>
      </c>
      <c r="G45" s="13" t="s">
        <v>78</v>
      </c>
      <c r="H45" s="28">
        <v>1.0</v>
      </c>
      <c r="I45" s="28">
        <v>0.0</v>
      </c>
      <c r="J45" s="28">
        <v>0.0</v>
      </c>
      <c r="K45" s="28">
        <v>0.0</v>
      </c>
      <c r="L45" s="28">
        <v>0.0</v>
      </c>
      <c r="M45" s="28">
        <v>0.0</v>
      </c>
      <c r="N45" s="13"/>
      <c r="O45" s="13" t="s">
        <v>695</v>
      </c>
      <c r="P45" s="28">
        <v>0.0</v>
      </c>
      <c r="Q45" s="28">
        <v>1.0</v>
      </c>
      <c r="R45" s="28">
        <v>1.0</v>
      </c>
      <c r="S45" s="28">
        <v>0.0</v>
      </c>
      <c r="T45" s="28">
        <v>0.0</v>
      </c>
      <c r="U45" s="28">
        <v>0.0</v>
      </c>
      <c r="V45" s="28">
        <v>0.0</v>
      </c>
      <c r="W45" s="28">
        <v>0.0</v>
      </c>
      <c r="X45" s="28">
        <v>0.0</v>
      </c>
      <c r="Y45" s="28">
        <v>0.0</v>
      </c>
      <c r="Z45" s="13"/>
      <c r="AA45" s="13" t="s">
        <v>766</v>
      </c>
      <c r="AB45" s="28">
        <v>0.0</v>
      </c>
      <c r="AC45" s="28">
        <v>0.0</v>
      </c>
      <c r="AD45" s="28">
        <v>1.0</v>
      </c>
      <c r="AE45" s="28">
        <v>1.0</v>
      </c>
      <c r="AF45" s="28">
        <v>0.0</v>
      </c>
      <c r="AG45" s="28">
        <v>0.0</v>
      </c>
      <c r="AH45" s="28">
        <v>0.0</v>
      </c>
      <c r="AI45" s="28">
        <v>0.0</v>
      </c>
      <c r="AJ45" s="28">
        <v>0.0</v>
      </c>
      <c r="AK45" s="13"/>
      <c r="AL45" s="13" t="s">
        <v>236</v>
      </c>
      <c r="AM45" s="28">
        <v>4.54877351E8</v>
      </c>
      <c r="AN45" s="13" t="s">
        <v>802</v>
      </c>
      <c r="AO45" s="28">
        <v>45738.09905092593</v>
      </c>
      <c r="AP45" s="13"/>
      <c r="AQ45" s="13"/>
      <c r="AR45" s="13" t="s">
        <v>308</v>
      </c>
      <c r="AS45" s="13"/>
      <c r="AT45" s="13" t="s">
        <v>638</v>
      </c>
      <c r="AU45" s="13"/>
      <c r="AV45" s="28">
        <v>44.0</v>
      </c>
    </row>
    <row r="46">
      <c r="A46" s="13" t="s">
        <v>803</v>
      </c>
      <c r="B46" s="13" t="s">
        <v>804</v>
      </c>
      <c r="C46" s="13" t="s">
        <v>504</v>
      </c>
      <c r="D46" s="13" t="s">
        <v>74</v>
      </c>
      <c r="E46" s="28">
        <v>30.0</v>
      </c>
      <c r="F46" s="28">
        <v>9.0</v>
      </c>
      <c r="G46" s="13" t="s">
        <v>78</v>
      </c>
      <c r="H46" s="28">
        <v>1.0</v>
      </c>
      <c r="I46" s="28">
        <v>0.0</v>
      </c>
      <c r="J46" s="28">
        <v>0.0</v>
      </c>
      <c r="K46" s="28">
        <v>0.0</v>
      </c>
      <c r="L46" s="28">
        <v>0.0</v>
      </c>
      <c r="M46" s="28">
        <v>0.0</v>
      </c>
      <c r="N46" s="13"/>
      <c r="O46" s="13" t="s">
        <v>106</v>
      </c>
      <c r="P46" s="28">
        <v>0.0</v>
      </c>
      <c r="Q46" s="28">
        <v>0.0</v>
      </c>
      <c r="R46" s="28">
        <v>1.0</v>
      </c>
      <c r="S46" s="28">
        <v>0.0</v>
      </c>
      <c r="T46" s="28">
        <v>0.0</v>
      </c>
      <c r="U46" s="28">
        <v>0.0</v>
      </c>
      <c r="V46" s="28">
        <v>0.0</v>
      </c>
      <c r="W46" s="28">
        <v>0.0</v>
      </c>
      <c r="X46" s="28">
        <v>0.0</v>
      </c>
      <c r="Y46" s="28">
        <v>0.0</v>
      </c>
      <c r="Z46" s="13"/>
      <c r="AA46" s="13" t="s">
        <v>635</v>
      </c>
      <c r="AB46" s="28">
        <v>0.0</v>
      </c>
      <c r="AC46" s="28">
        <v>0.0</v>
      </c>
      <c r="AD46" s="28">
        <v>1.0</v>
      </c>
      <c r="AE46" s="28">
        <v>0.0</v>
      </c>
      <c r="AF46" s="28">
        <v>1.0</v>
      </c>
      <c r="AG46" s="28">
        <v>0.0</v>
      </c>
      <c r="AH46" s="28">
        <v>0.0</v>
      </c>
      <c r="AI46" s="28">
        <v>0.0</v>
      </c>
      <c r="AJ46" s="28">
        <v>0.0</v>
      </c>
      <c r="AK46" s="13"/>
      <c r="AL46" s="13" t="s">
        <v>236</v>
      </c>
      <c r="AM46" s="28">
        <v>4.54877397E8</v>
      </c>
      <c r="AN46" s="13" t="s">
        <v>805</v>
      </c>
      <c r="AO46" s="28">
        <v>45738.099490740744</v>
      </c>
      <c r="AP46" s="13"/>
      <c r="AQ46" s="13"/>
      <c r="AR46" s="13" t="s">
        <v>308</v>
      </c>
      <c r="AS46" s="13"/>
      <c r="AT46" s="13" t="s">
        <v>638</v>
      </c>
      <c r="AU46" s="13"/>
      <c r="AV46" s="28">
        <v>45.0</v>
      </c>
    </row>
    <row r="47">
      <c r="A47" s="13" t="s">
        <v>806</v>
      </c>
      <c r="B47" s="13" t="s">
        <v>807</v>
      </c>
      <c r="C47" s="13" t="s">
        <v>504</v>
      </c>
      <c r="D47" s="13" t="s">
        <v>73</v>
      </c>
      <c r="E47" s="28">
        <v>52.0</v>
      </c>
      <c r="F47" s="28">
        <v>10.0</v>
      </c>
      <c r="G47" s="13" t="s">
        <v>85</v>
      </c>
      <c r="H47" s="28">
        <v>0.0</v>
      </c>
      <c r="I47" s="28">
        <v>0.0</v>
      </c>
      <c r="J47" s="28">
        <v>0.0</v>
      </c>
      <c r="K47" s="28">
        <v>1.0</v>
      </c>
      <c r="L47" s="28">
        <v>0.0</v>
      </c>
      <c r="M47" s="28">
        <v>0.0</v>
      </c>
      <c r="N47" s="13"/>
      <c r="O47" s="13" t="s">
        <v>808</v>
      </c>
      <c r="P47" s="28">
        <v>1.0</v>
      </c>
      <c r="Q47" s="28">
        <v>1.0</v>
      </c>
      <c r="R47" s="28">
        <v>1.0</v>
      </c>
      <c r="S47" s="28">
        <v>0.0</v>
      </c>
      <c r="T47" s="28">
        <v>1.0</v>
      </c>
      <c r="U47" s="28">
        <v>0.0</v>
      </c>
      <c r="V47" s="28">
        <v>0.0</v>
      </c>
      <c r="W47" s="28">
        <v>0.0</v>
      </c>
      <c r="X47" s="28">
        <v>0.0</v>
      </c>
      <c r="Y47" s="28">
        <v>0.0</v>
      </c>
      <c r="Z47" s="13"/>
      <c r="AA47" s="13" t="s">
        <v>155</v>
      </c>
      <c r="AB47" s="28">
        <v>0.0</v>
      </c>
      <c r="AC47" s="28">
        <v>0.0</v>
      </c>
      <c r="AD47" s="28">
        <v>0.0</v>
      </c>
      <c r="AE47" s="28">
        <v>0.0</v>
      </c>
      <c r="AF47" s="28">
        <v>0.0</v>
      </c>
      <c r="AG47" s="28">
        <v>0.0</v>
      </c>
      <c r="AH47" s="28">
        <v>0.0</v>
      </c>
      <c r="AI47" s="28">
        <v>1.0</v>
      </c>
      <c r="AJ47" s="28">
        <v>0.0</v>
      </c>
      <c r="AK47" s="13"/>
      <c r="AL47" s="13" t="s">
        <v>236</v>
      </c>
      <c r="AM47" s="28">
        <v>4.54877491E8</v>
      </c>
      <c r="AN47" s="13" t="s">
        <v>809</v>
      </c>
      <c r="AO47" s="28">
        <v>45738.1003125</v>
      </c>
      <c r="AP47" s="13"/>
      <c r="AQ47" s="13"/>
      <c r="AR47" s="13" t="s">
        <v>308</v>
      </c>
      <c r="AS47" s="13"/>
      <c r="AT47" s="13" t="s">
        <v>638</v>
      </c>
      <c r="AU47" s="13"/>
      <c r="AV47" s="28">
        <v>46.0</v>
      </c>
    </row>
    <row r="48">
      <c r="A48" s="13" t="s">
        <v>810</v>
      </c>
      <c r="B48" s="13" t="s">
        <v>811</v>
      </c>
      <c r="C48" s="13" t="s">
        <v>641</v>
      </c>
      <c r="D48" s="13" t="s">
        <v>74</v>
      </c>
      <c r="E48" s="28">
        <v>43.0</v>
      </c>
      <c r="F48" s="28">
        <v>9.0</v>
      </c>
      <c r="G48" s="13" t="s">
        <v>633</v>
      </c>
      <c r="H48" s="28">
        <v>1.0</v>
      </c>
      <c r="I48" s="28">
        <v>1.0</v>
      </c>
      <c r="J48" s="28">
        <v>0.0</v>
      </c>
      <c r="K48" s="28">
        <v>0.0</v>
      </c>
      <c r="L48" s="28">
        <v>0.0</v>
      </c>
      <c r="M48" s="28">
        <v>0.0</v>
      </c>
      <c r="N48" s="13"/>
      <c r="O48" s="13" t="s">
        <v>812</v>
      </c>
      <c r="P48" s="28">
        <v>0.0</v>
      </c>
      <c r="Q48" s="28">
        <v>1.0</v>
      </c>
      <c r="R48" s="28">
        <v>1.0</v>
      </c>
      <c r="S48" s="28">
        <v>0.0</v>
      </c>
      <c r="T48" s="28">
        <v>0.0</v>
      </c>
      <c r="U48" s="28">
        <v>0.0</v>
      </c>
      <c r="V48" s="28">
        <v>0.0</v>
      </c>
      <c r="W48" s="28">
        <v>0.0</v>
      </c>
      <c r="X48" s="28">
        <v>1.0</v>
      </c>
      <c r="Y48" s="28">
        <v>0.0</v>
      </c>
      <c r="Z48" s="13"/>
      <c r="AA48" s="13" t="s">
        <v>155</v>
      </c>
      <c r="AB48" s="28">
        <v>0.0</v>
      </c>
      <c r="AC48" s="28">
        <v>0.0</v>
      </c>
      <c r="AD48" s="28">
        <v>0.0</v>
      </c>
      <c r="AE48" s="28">
        <v>0.0</v>
      </c>
      <c r="AF48" s="28">
        <v>0.0</v>
      </c>
      <c r="AG48" s="28">
        <v>0.0</v>
      </c>
      <c r="AH48" s="28">
        <v>0.0</v>
      </c>
      <c r="AI48" s="28">
        <v>1.0</v>
      </c>
      <c r="AJ48" s="28">
        <v>0.0</v>
      </c>
      <c r="AK48" s="13"/>
      <c r="AL48" s="13" t="s">
        <v>643</v>
      </c>
      <c r="AM48" s="28">
        <v>4.55170772E8</v>
      </c>
      <c r="AN48" s="13" t="s">
        <v>813</v>
      </c>
      <c r="AO48" s="28">
        <v>45738.99314814815</v>
      </c>
      <c r="AP48" s="13"/>
      <c r="AQ48" s="13"/>
      <c r="AR48" s="13" t="s">
        <v>308</v>
      </c>
      <c r="AS48" s="13"/>
      <c r="AT48" s="13" t="s">
        <v>638</v>
      </c>
      <c r="AU48" s="13"/>
      <c r="AV48" s="28">
        <v>47.0</v>
      </c>
    </row>
    <row r="49">
      <c r="A49" s="13" t="s">
        <v>814</v>
      </c>
      <c r="B49" s="13" t="s">
        <v>815</v>
      </c>
      <c r="C49" s="13" t="s">
        <v>632</v>
      </c>
      <c r="D49" s="13" t="s">
        <v>73</v>
      </c>
      <c r="E49" s="28">
        <v>18.0</v>
      </c>
      <c r="F49" s="28">
        <v>10.0</v>
      </c>
      <c r="G49" s="13" t="s">
        <v>84</v>
      </c>
      <c r="H49" s="28">
        <v>0.0</v>
      </c>
      <c r="I49" s="28">
        <v>0.0</v>
      </c>
      <c r="J49" s="28">
        <v>1.0</v>
      </c>
      <c r="K49" s="28">
        <v>0.0</v>
      </c>
      <c r="L49" s="28">
        <v>0.0</v>
      </c>
      <c r="M49" s="28">
        <v>0.0</v>
      </c>
      <c r="N49" s="13"/>
      <c r="O49" s="13" t="s">
        <v>816</v>
      </c>
      <c r="P49" s="28">
        <v>1.0</v>
      </c>
      <c r="Q49" s="28">
        <v>1.0</v>
      </c>
      <c r="R49" s="28">
        <v>1.0</v>
      </c>
      <c r="S49" s="28">
        <v>0.0</v>
      </c>
      <c r="T49" s="28">
        <v>1.0</v>
      </c>
      <c r="U49" s="28">
        <v>1.0</v>
      </c>
      <c r="V49" s="28">
        <v>1.0</v>
      </c>
      <c r="W49" s="28">
        <v>1.0</v>
      </c>
      <c r="X49" s="28">
        <v>1.0</v>
      </c>
      <c r="Y49" s="28">
        <v>0.0</v>
      </c>
      <c r="Z49" s="13"/>
      <c r="AA49" s="13" t="s">
        <v>155</v>
      </c>
      <c r="AB49" s="28">
        <v>0.0</v>
      </c>
      <c r="AC49" s="28">
        <v>0.0</v>
      </c>
      <c r="AD49" s="28">
        <v>0.0</v>
      </c>
      <c r="AE49" s="28">
        <v>0.0</v>
      </c>
      <c r="AF49" s="28">
        <v>0.0</v>
      </c>
      <c r="AG49" s="28">
        <v>0.0</v>
      </c>
      <c r="AH49" s="28">
        <v>0.0</v>
      </c>
      <c r="AI49" s="28">
        <v>1.0</v>
      </c>
      <c r="AJ49" s="28">
        <v>0.0</v>
      </c>
      <c r="AK49" s="13"/>
      <c r="AL49" s="13" t="s">
        <v>236</v>
      </c>
      <c r="AM49" s="28">
        <v>4.5517096E8</v>
      </c>
      <c r="AN49" s="13" t="s">
        <v>817</v>
      </c>
      <c r="AO49" s="28">
        <v>45738.99505787037</v>
      </c>
      <c r="AP49" s="13"/>
      <c r="AQ49" s="13"/>
      <c r="AR49" s="13" t="s">
        <v>308</v>
      </c>
      <c r="AS49" s="13"/>
      <c r="AT49" s="13" t="s">
        <v>638</v>
      </c>
      <c r="AU49" s="13"/>
      <c r="AV49" s="28">
        <v>48.0</v>
      </c>
    </row>
    <row r="50">
      <c r="A50" s="13" t="s">
        <v>818</v>
      </c>
      <c r="B50" s="13" t="s">
        <v>819</v>
      </c>
      <c r="C50" s="13" t="s">
        <v>641</v>
      </c>
      <c r="D50" s="13" t="s">
        <v>74</v>
      </c>
      <c r="E50" s="28">
        <v>37.0</v>
      </c>
      <c r="F50" s="28">
        <v>10.0</v>
      </c>
      <c r="G50" s="13" t="s">
        <v>820</v>
      </c>
      <c r="H50" s="28">
        <v>1.0</v>
      </c>
      <c r="I50" s="28">
        <v>1.0</v>
      </c>
      <c r="J50" s="28">
        <v>1.0</v>
      </c>
      <c r="K50" s="28">
        <v>0.0</v>
      </c>
      <c r="L50" s="28">
        <v>0.0</v>
      </c>
      <c r="M50" s="28">
        <v>0.0</v>
      </c>
      <c r="N50" s="13"/>
      <c r="O50" s="13" t="s">
        <v>695</v>
      </c>
      <c r="P50" s="28">
        <v>0.0</v>
      </c>
      <c r="Q50" s="28">
        <v>1.0</v>
      </c>
      <c r="R50" s="28">
        <v>1.0</v>
      </c>
      <c r="S50" s="28">
        <v>0.0</v>
      </c>
      <c r="T50" s="28">
        <v>0.0</v>
      </c>
      <c r="U50" s="28">
        <v>0.0</v>
      </c>
      <c r="V50" s="28">
        <v>0.0</v>
      </c>
      <c r="W50" s="28">
        <v>0.0</v>
      </c>
      <c r="X50" s="28">
        <v>0.0</v>
      </c>
      <c r="Y50" s="28">
        <v>0.0</v>
      </c>
      <c r="Z50" s="13"/>
      <c r="AA50" s="13" t="s">
        <v>155</v>
      </c>
      <c r="AB50" s="28">
        <v>0.0</v>
      </c>
      <c r="AC50" s="28">
        <v>0.0</v>
      </c>
      <c r="AD50" s="28">
        <v>0.0</v>
      </c>
      <c r="AE50" s="28">
        <v>0.0</v>
      </c>
      <c r="AF50" s="28">
        <v>0.0</v>
      </c>
      <c r="AG50" s="28">
        <v>0.0</v>
      </c>
      <c r="AH50" s="28">
        <v>0.0</v>
      </c>
      <c r="AI50" s="28">
        <v>1.0</v>
      </c>
      <c r="AJ50" s="28">
        <v>0.0</v>
      </c>
      <c r="AK50" s="13"/>
      <c r="AL50" s="13" t="s">
        <v>643</v>
      </c>
      <c r="AM50" s="28">
        <v>4.55171022E8</v>
      </c>
      <c r="AN50" s="13" t="s">
        <v>821</v>
      </c>
      <c r="AO50" s="28">
        <v>45738.995717592596</v>
      </c>
      <c r="AP50" s="13"/>
      <c r="AQ50" s="13"/>
      <c r="AR50" s="13" t="s">
        <v>308</v>
      </c>
      <c r="AS50" s="13"/>
      <c r="AT50" s="13" t="s">
        <v>638</v>
      </c>
      <c r="AU50" s="13"/>
      <c r="AV50" s="28">
        <v>49.0</v>
      </c>
    </row>
    <row r="51">
      <c r="A51" s="13" t="s">
        <v>822</v>
      </c>
      <c r="B51" s="13" t="s">
        <v>823</v>
      </c>
      <c r="C51" s="13" t="s">
        <v>641</v>
      </c>
      <c r="D51" s="13" t="s">
        <v>74</v>
      </c>
      <c r="E51" s="28">
        <v>47.0</v>
      </c>
      <c r="F51" s="28">
        <v>8.0</v>
      </c>
      <c r="G51" s="13" t="s">
        <v>633</v>
      </c>
      <c r="H51" s="28">
        <v>1.0</v>
      </c>
      <c r="I51" s="28">
        <v>1.0</v>
      </c>
      <c r="J51" s="28">
        <v>0.0</v>
      </c>
      <c r="K51" s="28">
        <v>0.0</v>
      </c>
      <c r="L51" s="28">
        <v>0.0</v>
      </c>
      <c r="M51" s="28">
        <v>0.0</v>
      </c>
      <c r="N51" s="13"/>
      <c r="O51" s="13" t="s">
        <v>695</v>
      </c>
      <c r="P51" s="28">
        <v>0.0</v>
      </c>
      <c r="Q51" s="28">
        <v>1.0</v>
      </c>
      <c r="R51" s="28">
        <v>1.0</v>
      </c>
      <c r="S51" s="28">
        <v>0.0</v>
      </c>
      <c r="T51" s="28">
        <v>0.0</v>
      </c>
      <c r="U51" s="28">
        <v>0.0</v>
      </c>
      <c r="V51" s="28">
        <v>0.0</v>
      </c>
      <c r="W51" s="28">
        <v>0.0</v>
      </c>
      <c r="X51" s="28">
        <v>0.0</v>
      </c>
      <c r="Y51" s="28">
        <v>0.0</v>
      </c>
      <c r="Z51" s="13"/>
      <c r="AA51" s="13" t="s">
        <v>155</v>
      </c>
      <c r="AB51" s="28">
        <v>0.0</v>
      </c>
      <c r="AC51" s="28">
        <v>0.0</v>
      </c>
      <c r="AD51" s="28">
        <v>0.0</v>
      </c>
      <c r="AE51" s="28">
        <v>0.0</v>
      </c>
      <c r="AF51" s="28">
        <v>0.0</v>
      </c>
      <c r="AG51" s="28">
        <v>0.0</v>
      </c>
      <c r="AH51" s="28">
        <v>0.0</v>
      </c>
      <c r="AI51" s="28">
        <v>1.0</v>
      </c>
      <c r="AJ51" s="28">
        <v>0.0</v>
      </c>
      <c r="AK51" s="13"/>
      <c r="AL51" s="13" t="s">
        <v>643</v>
      </c>
      <c r="AM51" s="28">
        <v>4.55171148E8</v>
      </c>
      <c r="AN51" s="13" t="s">
        <v>824</v>
      </c>
      <c r="AO51" s="28">
        <v>45738.99707175926</v>
      </c>
      <c r="AP51" s="13"/>
      <c r="AQ51" s="13"/>
      <c r="AR51" s="13" t="s">
        <v>308</v>
      </c>
      <c r="AS51" s="13"/>
      <c r="AT51" s="13" t="s">
        <v>638</v>
      </c>
      <c r="AU51" s="13"/>
      <c r="AV51" s="28">
        <v>50.0</v>
      </c>
    </row>
    <row r="52">
      <c r="A52" s="13" t="s">
        <v>825</v>
      </c>
      <c r="B52" s="13" t="s">
        <v>826</v>
      </c>
      <c r="C52" s="13" t="s">
        <v>632</v>
      </c>
      <c r="D52" s="13" t="s">
        <v>73</v>
      </c>
      <c r="E52" s="28">
        <v>49.0</v>
      </c>
      <c r="F52" s="28">
        <v>9.0</v>
      </c>
      <c r="G52" s="13" t="s">
        <v>84</v>
      </c>
      <c r="H52" s="28">
        <v>0.0</v>
      </c>
      <c r="I52" s="28">
        <v>0.0</v>
      </c>
      <c r="J52" s="28">
        <v>1.0</v>
      </c>
      <c r="K52" s="28">
        <v>0.0</v>
      </c>
      <c r="L52" s="28">
        <v>0.0</v>
      </c>
      <c r="M52" s="28">
        <v>0.0</v>
      </c>
      <c r="N52" s="13"/>
      <c r="O52" s="13" t="s">
        <v>827</v>
      </c>
      <c r="P52" s="28">
        <v>1.0</v>
      </c>
      <c r="Q52" s="28">
        <v>1.0</v>
      </c>
      <c r="R52" s="28">
        <v>1.0</v>
      </c>
      <c r="S52" s="28">
        <v>1.0</v>
      </c>
      <c r="T52" s="28">
        <v>1.0</v>
      </c>
      <c r="U52" s="28">
        <v>0.0</v>
      </c>
      <c r="V52" s="28">
        <v>1.0</v>
      </c>
      <c r="W52" s="28">
        <v>1.0</v>
      </c>
      <c r="X52" s="28">
        <v>1.0</v>
      </c>
      <c r="Y52" s="28">
        <v>0.0</v>
      </c>
      <c r="Z52" s="13"/>
      <c r="AA52" s="13" t="s">
        <v>155</v>
      </c>
      <c r="AB52" s="28">
        <v>0.0</v>
      </c>
      <c r="AC52" s="28">
        <v>0.0</v>
      </c>
      <c r="AD52" s="28">
        <v>0.0</v>
      </c>
      <c r="AE52" s="28">
        <v>0.0</v>
      </c>
      <c r="AF52" s="28">
        <v>0.0</v>
      </c>
      <c r="AG52" s="28">
        <v>0.0</v>
      </c>
      <c r="AH52" s="28">
        <v>0.0</v>
      </c>
      <c r="AI52" s="28">
        <v>1.0</v>
      </c>
      <c r="AJ52" s="28">
        <v>0.0</v>
      </c>
      <c r="AK52" s="13"/>
      <c r="AL52" s="13" t="s">
        <v>236</v>
      </c>
      <c r="AM52" s="28">
        <v>4.55171354E8</v>
      </c>
      <c r="AN52" s="13" t="s">
        <v>828</v>
      </c>
      <c r="AO52" s="28">
        <v>45739.00050925926</v>
      </c>
      <c r="AP52" s="13"/>
      <c r="AQ52" s="13"/>
      <c r="AR52" s="13" t="s">
        <v>308</v>
      </c>
      <c r="AS52" s="13"/>
      <c r="AT52" s="13" t="s">
        <v>638</v>
      </c>
      <c r="AU52" s="13"/>
      <c r="AV52" s="28">
        <v>51.0</v>
      </c>
    </row>
    <row r="53">
      <c r="A53" s="13" t="s">
        <v>829</v>
      </c>
      <c r="B53" s="13" t="s">
        <v>830</v>
      </c>
      <c r="C53" s="13" t="s">
        <v>641</v>
      </c>
      <c r="D53" s="13" t="s">
        <v>74</v>
      </c>
      <c r="E53" s="28">
        <v>57.0</v>
      </c>
      <c r="F53" s="28">
        <v>10.0</v>
      </c>
      <c r="G53" s="13" t="s">
        <v>84</v>
      </c>
      <c r="H53" s="28">
        <v>0.0</v>
      </c>
      <c r="I53" s="28">
        <v>0.0</v>
      </c>
      <c r="J53" s="28">
        <v>1.0</v>
      </c>
      <c r="K53" s="28">
        <v>0.0</v>
      </c>
      <c r="L53" s="28">
        <v>0.0</v>
      </c>
      <c r="M53" s="28">
        <v>0.0</v>
      </c>
      <c r="N53" s="13"/>
      <c r="O53" s="13" t="s">
        <v>651</v>
      </c>
      <c r="P53" s="28">
        <v>0.0</v>
      </c>
      <c r="Q53" s="28">
        <v>1.0</v>
      </c>
      <c r="R53" s="28">
        <v>1.0</v>
      </c>
      <c r="S53" s="28">
        <v>0.0</v>
      </c>
      <c r="T53" s="28">
        <v>0.0</v>
      </c>
      <c r="U53" s="28">
        <v>0.0</v>
      </c>
      <c r="V53" s="28">
        <v>1.0</v>
      </c>
      <c r="W53" s="28">
        <v>0.0</v>
      </c>
      <c r="X53" s="28">
        <v>0.0</v>
      </c>
      <c r="Y53" s="28">
        <v>0.0</v>
      </c>
      <c r="Z53" s="13"/>
      <c r="AA53" s="13" t="s">
        <v>156</v>
      </c>
      <c r="AB53" s="28">
        <v>0.0</v>
      </c>
      <c r="AC53" s="28">
        <v>0.0</v>
      </c>
      <c r="AD53" s="28">
        <v>1.0</v>
      </c>
      <c r="AE53" s="28">
        <v>0.0</v>
      </c>
      <c r="AF53" s="28">
        <v>0.0</v>
      </c>
      <c r="AG53" s="28">
        <v>0.0</v>
      </c>
      <c r="AH53" s="28">
        <v>0.0</v>
      </c>
      <c r="AI53" s="28">
        <v>0.0</v>
      </c>
      <c r="AJ53" s="28">
        <v>0.0</v>
      </c>
      <c r="AK53" s="13"/>
      <c r="AL53" s="13" t="s">
        <v>643</v>
      </c>
      <c r="AM53" s="28">
        <v>4.5517142E8</v>
      </c>
      <c r="AN53" s="13" t="s">
        <v>831</v>
      </c>
      <c r="AO53" s="28">
        <v>45739.00105324074</v>
      </c>
      <c r="AP53" s="13"/>
      <c r="AQ53" s="13"/>
      <c r="AR53" s="13" t="s">
        <v>308</v>
      </c>
      <c r="AS53" s="13"/>
      <c r="AT53" s="13" t="s">
        <v>638</v>
      </c>
      <c r="AU53" s="13"/>
      <c r="AV53" s="28">
        <v>52.0</v>
      </c>
    </row>
    <row r="54">
      <c r="A54" s="13" t="s">
        <v>832</v>
      </c>
      <c r="B54" s="13" t="s">
        <v>833</v>
      </c>
      <c r="C54" s="13" t="s">
        <v>632</v>
      </c>
      <c r="D54" s="13" t="s">
        <v>74</v>
      </c>
      <c r="E54" s="28">
        <v>47.0</v>
      </c>
      <c r="F54" s="28">
        <v>9.0</v>
      </c>
      <c r="G54" s="13" t="s">
        <v>78</v>
      </c>
      <c r="H54" s="28">
        <v>1.0</v>
      </c>
      <c r="I54" s="28">
        <v>0.0</v>
      </c>
      <c r="J54" s="28">
        <v>0.0</v>
      </c>
      <c r="K54" s="28">
        <v>0.0</v>
      </c>
      <c r="L54" s="28">
        <v>0.0</v>
      </c>
      <c r="M54" s="28">
        <v>0.0</v>
      </c>
      <c r="N54" s="13"/>
      <c r="O54" s="13" t="s">
        <v>634</v>
      </c>
      <c r="P54" s="28">
        <v>1.0</v>
      </c>
      <c r="Q54" s="28">
        <v>1.0</v>
      </c>
      <c r="R54" s="28">
        <v>1.0</v>
      </c>
      <c r="S54" s="28">
        <v>0.0</v>
      </c>
      <c r="T54" s="28">
        <v>1.0</v>
      </c>
      <c r="U54" s="28">
        <v>0.0</v>
      </c>
      <c r="V54" s="28">
        <v>1.0</v>
      </c>
      <c r="W54" s="28">
        <v>1.0</v>
      </c>
      <c r="X54" s="28">
        <v>1.0</v>
      </c>
      <c r="Y54" s="28">
        <v>0.0</v>
      </c>
      <c r="Z54" s="13"/>
      <c r="AA54" s="13" t="s">
        <v>635</v>
      </c>
      <c r="AB54" s="28">
        <v>0.0</v>
      </c>
      <c r="AC54" s="28">
        <v>0.0</v>
      </c>
      <c r="AD54" s="28">
        <v>1.0</v>
      </c>
      <c r="AE54" s="28">
        <v>0.0</v>
      </c>
      <c r="AF54" s="28">
        <v>1.0</v>
      </c>
      <c r="AG54" s="28">
        <v>0.0</v>
      </c>
      <c r="AH54" s="28">
        <v>0.0</v>
      </c>
      <c r="AI54" s="28">
        <v>0.0</v>
      </c>
      <c r="AJ54" s="28">
        <v>0.0</v>
      </c>
      <c r="AK54" s="13"/>
      <c r="AL54" s="13" t="s">
        <v>236</v>
      </c>
      <c r="AM54" s="28">
        <v>4.55171622E8</v>
      </c>
      <c r="AN54" s="13" t="s">
        <v>834</v>
      </c>
      <c r="AO54" s="28">
        <v>45739.002546296295</v>
      </c>
      <c r="AP54" s="13"/>
      <c r="AQ54" s="13"/>
      <c r="AR54" s="13" t="s">
        <v>308</v>
      </c>
      <c r="AS54" s="13"/>
      <c r="AT54" s="13" t="s">
        <v>638</v>
      </c>
      <c r="AU54" s="13"/>
      <c r="AV54" s="28">
        <v>53.0</v>
      </c>
    </row>
    <row r="55">
      <c r="A55" s="13" t="s">
        <v>835</v>
      </c>
      <c r="B55" s="13" t="s">
        <v>836</v>
      </c>
      <c r="C55" s="13" t="s">
        <v>641</v>
      </c>
      <c r="D55" s="13" t="s">
        <v>74</v>
      </c>
      <c r="E55" s="28">
        <v>38.0</v>
      </c>
      <c r="F55" s="28">
        <v>10.0</v>
      </c>
      <c r="G55" s="13" t="s">
        <v>820</v>
      </c>
      <c r="H55" s="28">
        <v>1.0</v>
      </c>
      <c r="I55" s="28">
        <v>1.0</v>
      </c>
      <c r="J55" s="28">
        <v>1.0</v>
      </c>
      <c r="K55" s="28">
        <v>0.0</v>
      </c>
      <c r="L55" s="28">
        <v>0.0</v>
      </c>
      <c r="M55" s="28">
        <v>0.0</v>
      </c>
      <c r="N55" s="13"/>
      <c r="O55" s="13" t="s">
        <v>87</v>
      </c>
      <c r="P55" s="28">
        <v>0.0</v>
      </c>
      <c r="Q55" s="28">
        <v>0.0</v>
      </c>
      <c r="R55" s="28">
        <v>0.0</v>
      </c>
      <c r="S55" s="28">
        <v>0.0</v>
      </c>
      <c r="T55" s="28">
        <v>0.0</v>
      </c>
      <c r="U55" s="28">
        <v>0.0</v>
      </c>
      <c r="V55" s="28">
        <v>0.0</v>
      </c>
      <c r="W55" s="28">
        <v>0.0</v>
      </c>
      <c r="X55" s="28">
        <v>0.0</v>
      </c>
      <c r="Y55" s="28">
        <v>1.0</v>
      </c>
      <c r="Z55" s="13" t="s">
        <v>147</v>
      </c>
      <c r="AA55" s="13" t="s">
        <v>155</v>
      </c>
      <c r="AB55" s="28">
        <v>0.0</v>
      </c>
      <c r="AC55" s="28">
        <v>0.0</v>
      </c>
      <c r="AD55" s="28">
        <v>0.0</v>
      </c>
      <c r="AE55" s="28">
        <v>0.0</v>
      </c>
      <c r="AF55" s="28">
        <v>0.0</v>
      </c>
      <c r="AG55" s="28">
        <v>0.0</v>
      </c>
      <c r="AH55" s="28">
        <v>0.0</v>
      </c>
      <c r="AI55" s="28">
        <v>1.0</v>
      </c>
      <c r="AJ55" s="28">
        <v>0.0</v>
      </c>
      <c r="AK55" s="13"/>
      <c r="AL55" s="13" t="s">
        <v>643</v>
      </c>
      <c r="AM55" s="28">
        <v>4.55172253E8</v>
      </c>
      <c r="AN55" s="13" t="s">
        <v>837</v>
      </c>
      <c r="AO55" s="28">
        <v>45739.00996527778</v>
      </c>
      <c r="AP55" s="13"/>
      <c r="AQ55" s="13"/>
      <c r="AR55" s="13" t="s">
        <v>308</v>
      </c>
      <c r="AS55" s="13"/>
      <c r="AT55" s="13" t="s">
        <v>638</v>
      </c>
      <c r="AU55" s="13"/>
      <c r="AV55" s="28">
        <v>54.0</v>
      </c>
    </row>
    <row r="56">
      <c r="A56" s="13" t="s">
        <v>838</v>
      </c>
      <c r="B56" s="13" t="s">
        <v>839</v>
      </c>
      <c r="C56" s="13" t="s">
        <v>632</v>
      </c>
      <c r="D56" s="13" t="s">
        <v>73</v>
      </c>
      <c r="E56" s="28">
        <v>23.0</v>
      </c>
      <c r="F56" s="28">
        <v>10.0</v>
      </c>
      <c r="G56" s="13" t="s">
        <v>633</v>
      </c>
      <c r="H56" s="28">
        <v>1.0</v>
      </c>
      <c r="I56" s="28">
        <v>1.0</v>
      </c>
      <c r="J56" s="28">
        <v>0.0</v>
      </c>
      <c r="K56" s="28">
        <v>0.0</v>
      </c>
      <c r="L56" s="28">
        <v>0.0</v>
      </c>
      <c r="M56" s="28">
        <v>0.0</v>
      </c>
      <c r="N56" s="13"/>
      <c r="O56" s="13" t="s">
        <v>840</v>
      </c>
      <c r="P56" s="28">
        <v>0.0</v>
      </c>
      <c r="Q56" s="28">
        <v>1.0</v>
      </c>
      <c r="R56" s="28">
        <v>1.0</v>
      </c>
      <c r="S56" s="28">
        <v>1.0</v>
      </c>
      <c r="T56" s="28">
        <v>1.0</v>
      </c>
      <c r="U56" s="28">
        <v>1.0</v>
      </c>
      <c r="V56" s="28">
        <v>1.0</v>
      </c>
      <c r="W56" s="28">
        <v>0.0</v>
      </c>
      <c r="X56" s="28">
        <v>0.0</v>
      </c>
      <c r="Y56" s="28">
        <v>0.0</v>
      </c>
      <c r="Z56" s="13"/>
      <c r="AA56" s="13" t="s">
        <v>155</v>
      </c>
      <c r="AB56" s="28">
        <v>0.0</v>
      </c>
      <c r="AC56" s="28">
        <v>0.0</v>
      </c>
      <c r="AD56" s="28">
        <v>0.0</v>
      </c>
      <c r="AE56" s="28">
        <v>0.0</v>
      </c>
      <c r="AF56" s="28">
        <v>0.0</v>
      </c>
      <c r="AG56" s="28">
        <v>0.0</v>
      </c>
      <c r="AH56" s="28">
        <v>0.0</v>
      </c>
      <c r="AI56" s="28">
        <v>1.0</v>
      </c>
      <c r="AJ56" s="28">
        <v>0.0</v>
      </c>
      <c r="AK56" s="13"/>
      <c r="AL56" s="13" t="s">
        <v>236</v>
      </c>
      <c r="AM56" s="28">
        <v>4.55172286E8</v>
      </c>
      <c r="AN56" s="13" t="s">
        <v>841</v>
      </c>
      <c r="AO56" s="28">
        <v>45739.01053240741</v>
      </c>
      <c r="AP56" s="13"/>
      <c r="AQ56" s="13"/>
      <c r="AR56" s="13" t="s">
        <v>308</v>
      </c>
      <c r="AS56" s="13"/>
      <c r="AT56" s="13" t="s">
        <v>638</v>
      </c>
      <c r="AU56" s="13"/>
      <c r="AV56" s="28">
        <v>55.0</v>
      </c>
    </row>
    <row r="57">
      <c r="A57" s="13" t="s">
        <v>842</v>
      </c>
      <c r="B57" s="13" t="s">
        <v>843</v>
      </c>
      <c r="C57" s="13" t="s">
        <v>641</v>
      </c>
      <c r="D57" s="13" t="s">
        <v>73</v>
      </c>
      <c r="E57" s="28">
        <v>29.0</v>
      </c>
      <c r="F57" s="28">
        <v>9.0</v>
      </c>
      <c r="G57" s="13" t="s">
        <v>650</v>
      </c>
      <c r="H57" s="28">
        <v>1.0</v>
      </c>
      <c r="I57" s="28">
        <v>0.0</v>
      </c>
      <c r="J57" s="28">
        <v>1.0</v>
      </c>
      <c r="K57" s="28">
        <v>0.0</v>
      </c>
      <c r="L57" s="28">
        <v>0.0</v>
      </c>
      <c r="M57" s="28">
        <v>0.0</v>
      </c>
      <c r="N57" s="13"/>
      <c r="O57" s="13" t="s">
        <v>844</v>
      </c>
      <c r="P57" s="28">
        <v>0.0</v>
      </c>
      <c r="Q57" s="28">
        <v>1.0</v>
      </c>
      <c r="R57" s="28">
        <v>1.0</v>
      </c>
      <c r="S57" s="28">
        <v>0.0</v>
      </c>
      <c r="T57" s="28">
        <v>0.0</v>
      </c>
      <c r="U57" s="28">
        <v>0.0</v>
      </c>
      <c r="V57" s="28">
        <v>1.0</v>
      </c>
      <c r="W57" s="28">
        <v>0.0</v>
      </c>
      <c r="X57" s="28">
        <v>1.0</v>
      </c>
      <c r="Y57" s="28">
        <v>0.0</v>
      </c>
      <c r="Z57" s="13"/>
      <c r="AA57" s="13" t="s">
        <v>155</v>
      </c>
      <c r="AB57" s="28">
        <v>0.0</v>
      </c>
      <c r="AC57" s="28">
        <v>0.0</v>
      </c>
      <c r="AD57" s="28">
        <v>0.0</v>
      </c>
      <c r="AE57" s="28">
        <v>0.0</v>
      </c>
      <c r="AF57" s="28">
        <v>0.0</v>
      </c>
      <c r="AG57" s="28">
        <v>0.0</v>
      </c>
      <c r="AH57" s="28">
        <v>0.0</v>
      </c>
      <c r="AI57" s="28">
        <v>1.0</v>
      </c>
      <c r="AJ57" s="28">
        <v>0.0</v>
      </c>
      <c r="AK57" s="13"/>
      <c r="AL57" s="13" t="s">
        <v>643</v>
      </c>
      <c r="AM57" s="28">
        <v>4.55172414E8</v>
      </c>
      <c r="AN57" s="13" t="s">
        <v>845</v>
      </c>
      <c r="AO57" s="28">
        <v>45739.012141203704</v>
      </c>
      <c r="AP57" s="13"/>
      <c r="AQ57" s="13"/>
      <c r="AR57" s="13" t="s">
        <v>308</v>
      </c>
      <c r="AS57" s="13"/>
      <c r="AT57" s="13" t="s">
        <v>638</v>
      </c>
      <c r="AU57" s="13"/>
      <c r="AV57" s="28">
        <v>56.0</v>
      </c>
    </row>
    <row r="58">
      <c r="A58" s="13" t="s">
        <v>846</v>
      </c>
      <c r="B58" s="13" t="s">
        <v>847</v>
      </c>
      <c r="C58" s="13" t="s">
        <v>632</v>
      </c>
      <c r="D58" s="13" t="s">
        <v>74</v>
      </c>
      <c r="E58" s="28">
        <v>226.0</v>
      </c>
      <c r="F58" s="28">
        <v>10.0</v>
      </c>
      <c r="G58" s="13" t="s">
        <v>78</v>
      </c>
      <c r="H58" s="28">
        <v>1.0</v>
      </c>
      <c r="I58" s="28">
        <v>0.0</v>
      </c>
      <c r="J58" s="28">
        <v>0.0</v>
      </c>
      <c r="K58" s="28">
        <v>0.0</v>
      </c>
      <c r="L58" s="28">
        <v>0.0</v>
      </c>
      <c r="M58" s="28">
        <v>0.0</v>
      </c>
      <c r="N58" s="13"/>
      <c r="O58" s="13" t="s">
        <v>827</v>
      </c>
      <c r="P58" s="28">
        <v>1.0</v>
      </c>
      <c r="Q58" s="28">
        <v>1.0</v>
      </c>
      <c r="R58" s="28">
        <v>1.0</v>
      </c>
      <c r="S58" s="28">
        <v>1.0</v>
      </c>
      <c r="T58" s="28">
        <v>1.0</v>
      </c>
      <c r="U58" s="28">
        <v>0.0</v>
      </c>
      <c r="V58" s="28">
        <v>1.0</v>
      </c>
      <c r="W58" s="28">
        <v>1.0</v>
      </c>
      <c r="X58" s="28">
        <v>1.0</v>
      </c>
      <c r="Y58" s="28">
        <v>0.0</v>
      </c>
      <c r="Z58" s="13"/>
      <c r="AA58" s="13" t="s">
        <v>155</v>
      </c>
      <c r="AB58" s="28">
        <v>0.0</v>
      </c>
      <c r="AC58" s="28">
        <v>0.0</v>
      </c>
      <c r="AD58" s="28">
        <v>0.0</v>
      </c>
      <c r="AE58" s="28">
        <v>0.0</v>
      </c>
      <c r="AF58" s="28">
        <v>0.0</v>
      </c>
      <c r="AG58" s="28">
        <v>0.0</v>
      </c>
      <c r="AH58" s="28">
        <v>0.0</v>
      </c>
      <c r="AI58" s="28">
        <v>1.0</v>
      </c>
      <c r="AJ58" s="28">
        <v>0.0</v>
      </c>
      <c r="AK58" s="13"/>
      <c r="AL58" s="13" t="s">
        <v>236</v>
      </c>
      <c r="AM58" s="28">
        <v>4.55172438E8</v>
      </c>
      <c r="AN58" s="13" t="s">
        <v>848</v>
      </c>
      <c r="AO58" s="28">
        <v>45739.012407407405</v>
      </c>
      <c r="AP58" s="13"/>
      <c r="AQ58" s="13"/>
      <c r="AR58" s="13" t="s">
        <v>308</v>
      </c>
      <c r="AS58" s="13"/>
      <c r="AT58" s="13" t="s">
        <v>638</v>
      </c>
      <c r="AU58" s="13"/>
      <c r="AV58" s="28">
        <v>57.0</v>
      </c>
    </row>
    <row r="59">
      <c r="A59" s="13" t="s">
        <v>849</v>
      </c>
      <c r="B59" s="13" t="s">
        <v>850</v>
      </c>
      <c r="C59" s="13" t="s">
        <v>641</v>
      </c>
      <c r="D59" s="13" t="s">
        <v>74</v>
      </c>
      <c r="E59" s="28">
        <v>33.0</v>
      </c>
      <c r="F59" s="28">
        <v>10.0</v>
      </c>
      <c r="G59" s="13" t="s">
        <v>78</v>
      </c>
      <c r="H59" s="28">
        <v>1.0</v>
      </c>
      <c r="I59" s="28">
        <v>0.0</v>
      </c>
      <c r="J59" s="28">
        <v>0.0</v>
      </c>
      <c r="K59" s="28">
        <v>0.0</v>
      </c>
      <c r="L59" s="28">
        <v>0.0</v>
      </c>
      <c r="M59" s="28">
        <v>0.0</v>
      </c>
      <c r="N59" s="13"/>
      <c r="O59" s="13" t="s">
        <v>851</v>
      </c>
      <c r="P59" s="28">
        <v>0.0</v>
      </c>
      <c r="Q59" s="28">
        <v>0.0</v>
      </c>
      <c r="R59" s="28">
        <v>0.0</v>
      </c>
      <c r="S59" s="28">
        <v>0.0</v>
      </c>
      <c r="T59" s="28">
        <v>0.0</v>
      </c>
      <c r="U59" s="28">
        <v>0.0</v>
      </c>
      <c r="V59" s="28">
        <v>0.0</v>
      </c>
      <c r="W59" s="28">
        <v>0.0</v>
      </c>
      <c r="X59" s="28">
        <v>1.0</v>
      </c>
      <c r="Y59" s="28">
        <v>1.0</v>
      </c>
      <c r="Z59" s="13" t="s">
        <v>146</v>
      </c>
      <c r="AA59" s="13" t="s">
        <v>156</v>
      </c>
      <c r="AB59" s="28">
        <v>0.0</v>
      </c>
      <c r="AC59" s="28">
        <v>0.0</v>
      </c>
      <c r="AD59" s="28">
        <v>1.0</v>
      </c>
      <c r="AE59" s="28">
        <v>0.0</v>
      </c>
      <c r="AF59" s="28">
        <v>0.0</v>
      </c>
      <c r="AG59" s="28">
        <v>0.0</v>
      </c>
      <c r="AH59" s="28">
        <v>0.0</v>
      </c>
      <c r="AI59" s="28">
        <v>0.0</v>
      </c>
      <c r="AJ59" s="28">
        <v>0.0</v>
      </c>
      <c r="AK59" s="13"/>
      <c r="AL59" s="13" t="s">
        <v>643</v>
      </c>
      <c r="AM59" s="28">
        <v>4.55172747E8</v>
      </c>
      <c r="AN59" s="13" t="s">
        <v>852</v>
      </c>
      <c r="AO59" s="28">
        <v>45739.0162037037</v>
      </c>
      <c r="AP59" s="13"/>
      <c r="AQ59" s="13"/>
      <c r="AR59" s="13" t="s">
        <v>308</v>
      </c>
      <c r="AS59" s="13"/>
      <c r="AT59" s="13" t="s">
        <v>638</v>
      </c>
      <c r="AU59" s="13"/>
      <c r="AV59" s="28">
        <v>58.0</v>
      </c>
    </row>
    <row r="60">
      <c r="A60" s="13" t="s">
        <v>853</v>
      </c>
      <c r="B60" s="13" t="s">
        <v>854</v>
      </c>
      <c r="C60" s="13" t="s">
        <v>632</v>
      </c>
      <c r="D60" s="13" t="s">
        <v>73</v>
      </c>
      <c r="E60" s="28">
        <v>31.0</v>
      </c>
      <c r="F60" s="28">
        <v>10.0</v>
      </c>
      <c r="G60" s="13" t="s">
        <v>78</v>
      </c>
      <c r="H60" s="28">
        <v>1.0</v>
      </c>
      <c r="I60" s="28">
        <v>0.0</v>
      </c>
      <c r="J60" s="28">
        <v>0.0</v>
      </c>
      <c r="K60" s="28">
        <v>0.0</v>
      </c>
      <c r="L60" s="28">
        <v>0.0</v>
      </c>
      <c r="M60" s="28">
        <v>0.0</v>
      </c>
      <c r="N60" s="13"/>
      <c r="O60" s="13" t="s">
        <v>855</v>
      </c>
      <c r="P60" s="28">
        <v>0.0</v>
      </c>
      <c r="Q60" s="28">
        <v>1.0</v>
      </c>
      <c r="R60" s="28">
        <v>1.0</v>
      </c>
      <c r="S60" s="28">
        <v>0.0</v>
      </c>
      <c r="T60" s="28">
        <v>1.0</v>
      </c>
      <c r="U60" s="28">
        <v>0.0</v>
      </c>
      <c r="V60" s="28">
        <v>1.0</v>
      </c>
      <c r="W60" s="28">
        <v>0.0</v>
      </c>
      <c r="X60" s="28">
        <v>1.0</v>
      </c>
      <c r="Y60" s="28">
        <v>0.0</v>
      </c>
      <c r="Z60" s="13"/>
      <c r="AA60" s="13" t="s">
        <v>157</v>
      </c>
      <c r="AB60" s="28">
        <v>0.0</v>
      </c>
      <c r="AC60" s="28">
        <v>0.0</v>
      </c>
      <c r="AD60" s="28">
        <v>0.0</v>
      </c>
      <c r="AE60" s="28">
        <v>0.0</v>
      </c>
      <c r="AF60" s="28">
        <v>1.0</v>
      </c>
      <c r="AG60" s="28">
        <v>0.0</v>
      </c>
      <c r="AH60" s="28">
        <v>0.0</v>
      </c>
      <c r="AI60" s="28">
        <v>0.0</v>
      </c>
      <c r="AJ60" s="28">
        <v>0.0</v>
      </c>
      <c r="AK60" s="13"/>
      <c r="AL60" s="13" t="s">
        <v>236</v>
      </c>
      <c r="AM60" s="28">
        <v>4.55172749E8</v>
      </c>
      <c r="AN60" s="13" t="s">
        <v>856</v>
      </c>
      <c r="AO60" s="28">
        <v>45739.016238425924</v>
      </c>
      <c r="AP60" s="13"/>
      <c r="AQ60" s="13"/>
      <c r="AR60" s="13" t="s">
        <v>308</v>
      </c>
      <c r="AS60" s="13"/>
      <c r="AT60" s="13" t="s">
        <v>638</v>
      </c>
      <c r="AU60" s="13"/>
      <c r="AV60" s="28">
        <v>59.0</v>
      </c>
    </row>
    <row r="61">
      <c r="A61" s="13" t="s">
        <v>857</v>
      </c>
      <c r="B61" s="13" t="s">
        <v>858</v>
      </c>
      <c r="C61" s="13" t="s">
        <v>641</v>
      </c>
      <c r="D61" s="13" t="s">
        <v>74</v>
      </c>
      <c r="E61" s="28">
        <v>36.0</v>
      </c>
      <c r="F61" s="28">
        <v>10.0</v>
      </c>
      <c r="G61" s="13" t="s">
        <v>84</v>
      </c>
      <c r="H61" s="28">
        <v>0.0</v>
      </c>
      <c r="I61" s="28">
        <v>0.0</v>
      </c>
      <c r="J61" s="28">
        <v>1.0</v>
      </c>
      <c r="K61" s="28">
        <v>0.0</v>
      </c>
      <c r="L61" s="28">
        <v>0.0</v>
      </c>
      <c r="M61" s="28">
        <v>0.0</v>
      </c>
      <c r="N61" s="13"/>
      <c r="O61" s="13" t="s">
        <v>115</v>
      </c>
      <c r="P61" s="28">
        <v>0.0</v>
      </c>
      <c r="Q61" s="28">
        <v>0.0</v>
      </c>
      <c r="R61" s="28">
        <v>0.0</v>
      </c>
      <c r="S61" s="28">
        <v>0.0</v>
      </c>
      <c r="T61" s="28">
        <v>0.0</v>
      </c>
      <c r="U61" s="28">
        <v>0.0</v>
      </c>
      <c r="V61" s="28">
        <v>1.0</v>
      </c>
      <c r="W61" s="28">
        <v>0.0</v>
      </c>
      <c r="X61" s="28">
        <v>0.0</v>
      </c>
      <c r="Y61" s="28">
        <v>0.0</v>
      </c>
      <c r="Z61" s="13"/>
      <c r="AA61" s="13" t="s">
        <v>155</v>
      </c>
      <c r="AB61" s="28">
        <v>0.0</v>
      </c>
      <c r="AC61" s="28">
        <v>0.0</v>
      </c>
      <c r="AD61" s="28">
        <v>0.0</v>
      </c>
      <c r="AE61" s="28">
        <v>0.0</v>
      </c>
      <c r="AF61" s="28">
        <v>0.0</v>
      </c>
      <c r="AG61" s="28">
        <v>0.0</v>
      </c>
      <c r="AH61" s="28">
        <v>0.0</v>
      </c>
      <c r="AI61" s="28">
        <v>1.0</v>
      </c>
      <c r="AJ61" s="28">
        <v>0.0</v>
      </c>
      <c r="AK61" s="13"/>
      <c r="AL61" s="13" t="s">
        <v>643</v>
      </c>
      <c r="AM61" s="28">
        <v>4.55172943E8</v>
      </c>
      <c r="AN61" s="13" t="s">
        <v>859</v>
      </c>
      <c r="AO61" s="28">
        <v>45739.017905092594</v>
      </c>
      <c r="AP61" s="13"/>
      <c r="AQ61" s="13"/>
      <c r="AR61" s="13" t="s">
        <v>308</v>
      </c>
      <c r="AS61" s="13"/>
      <c r="AT61" s="13" t="s">
        <v>638</v>
      </c>
      <c r="AU61" s="13"/>
      <c r="AV61" s="28">
        <v>60.0</v>
      </c>
    </row>
    <row r="62">
      <c r="A62" s="13" t="s">
        <v>860</v>
      </c>
      <c r="B62" s="13" t="s">
        <v>861</v>
      </c>
      <c r="C62" s="13" t="s">
        <v>632</v>
      </c>
      <c r="D62" s="13" t="s">
        <v>73</v>
      </c>
      <c r="E62" s="28">
        <v>70.0</v>
      </c>
      <c r="F62" s="28">
        <v>10.0</v>
      </c>
      <c r="G62" s="13" t="s">
        <v>87</v>
      </c>
      <c r="H62" s="28">
        <v>0.0</v>
      </c>
      <c r="I62" s="28">
        <v>0.0</v>
      </c>
      <c r="J62" s="28">
        <v>0.0</v>
      </c>
      <c r="K62" s="28">
        <v>0.0</v>
      </c>
      <c r="L62" s="28">
        <v>0.0</v>
      </c>
      <c r="M62" s="28">
        <v>1.0</v>
      </c>
      <c r="N62" s="13" t="s">
        <v>98</v>
      </c>
      <c r="O62" s="13" t="s">
        <v>672</v>
      </c>
      <c r="P62" s="28">
        <v>0.0</v>
      </c>
      <c r="Q62" s="28">
        <v>1.0</v>
      </c>
      <c r="R62" s="28">
        <v>1.0</v>
      </c>
      <c r="S62" s="28">
        <v>0.0</v>
      </c>
      <c r="T62" s="28">
        <v>1.0</v>
      </c>
      <c r="U62" s="28">
        <v>0.0</v>
      </c>
      <c r="V62" s="28">
        <v>1.0</v>
      </c>
      <c r="W62" s="28">
        <v>0.0</v>
      </c>
      <c r="X62" s="28">
        <v>0.0</v>
      </c>
      <c r="Y62" s="28">
        <v>0.0</v>
      </c>
      <c r="Z62" s="13"/>
      <c r="AA62" s="13" t="s">
        <v>635</v>
      </c>
      <c r="AB62" s="28">
        <v>0.0</v>
      </c>
      <c r="AC62" s="28">
        <v>0.0</v>
      </c>
      <c r="AD62" s="28">
        <v>1.0</v>
      </c>
      <c r="AE62" s="28">
        <v>0.0</v>
      </c>
      <c r="AF62" s="28">
        <v>1.0</v>
      </c>
      <c r="AG62" s="28">
        <v>0.0</v>
      </c>
      <c r="AH62" s="28">
        <v>0.0</v>
      </c>
      <c r="AI62" s="28">
        <v>0.0</v>
      </c>
      <c r="AJ62" s="28">
        <v>0.0</v>
      </c>
      <c r="AK62" s="13"/>
      <c r="AL62" s="13" t="s">
        <v>236</v>
      </c>
      <c r="AM62" s="28">
        <v>4.5517295E8</v>
      </c>
      <c r="AN62" s="13" t="s">
        <v>862</v>
      </c>
      <c r="AO62" s="28">
        <v>45739.01810185185</v>
      </c>
      <c r="AP62" s="13"/>
      <c r="AQ62" s="13"/>
      <c r="AR62" s="13" t="s">
        <v>308</v>
      </c>
      <c r="AS62" s="13"/>
      <c r="AT62" s="13" t="s">
        <v>638</v>
      </c>
      <c r="AU62" s="13"/>
      <c r="AV62" s="28">
        <v>61.0</v>
      </c>
    </row>
    <row r="63">
      <c r="A63" s="13" t="s">
        <v>863</v>
      </c>
      <c r="B63" s="13" t="s">
        <v>864</v>
      </c>
      <c r="C63" s="13" t="s">
        <v>632</v>
      </c>
      <c r="D63" s="13" t="s">
        <v>73</v>
      </c>
      <c r="E63" s="28">
        <v>23.0</v>
      </c>
      <c r="F63" s="28">
        <v>10.0</v>
      </c>
      <c r="G63" s="13" t="s">
        <v>84</v>
      </c>
      <c r="H63" s="28">
        <v>0.0</v>
      </c>
      <c r="I63" s="28">
        <v>0.0</v>
      </c>
      <c r="J63" s="28">
        <v>1.0</v>
      </c>
      <c r="K63" s="28">
        <v>0.0</v>
      </c>
      <c r="L63" s="28">
        <v>0.0</v>
      </c>
      <c r="M63" s="28">
        <v>0.0</v>
      </c>
      <c r="N63" s="13"/>
      <c r="O63" s="13" t="s">
        <v>680</v>
      </c>
      <c r="P63" s="28">
        <v>0.0</v>
      </c>
      <c r="Q63" s="28">
        <v>1.0</v>
      </c>
      <c r="R63" s="28">
        <v>1.0</v>
      </c>
      <c r="S63" s="28">
        <v>1.0</v>
      </c>
      <c r="T63" s="28">
        <v>1.0</v>
      </c>
      <c r="U63" s="28">
        <v>0.0</v>
      </c>
      <c r="V63" s="28">
        <v>1.0</v>
      </c>
      <c r="W63" s="28">
        <v>0.0</v>
      </c>
      <c r="X63" s="28">
        <v>0.0</v>
      </c>
      <c r="Y63" s="28">
        <v>0.0</v>
      </c>
      <c r="Z63" s="13"/>
      <c r="AA63" s="13" t="s">
        <v>100</v>
      </c>
      <c r="AB63" s="28">
        <v>1.0</v>
      </c>
      <c r="AC63" s="28">
        <v>0.0</v>
      </c>
      <c r="AD63" s="28">
        <v>0.0</v>
      </c>
      <c r="AE63" s="28">
        <v>0.0</v>
      </c>
      <c r="AF63" s="28">
        <v>0.0</v>
      </c>
      <c r="AG63" s="28">
        <v>0.0</v>
      </c>
      <c r="AH63" s="28">
        <v>0.0</v>
      </c>
      <c r="AI63" s="28">
        <v>0.0</v>
      </c>
      <c r="AJ63" s="28">
        <v>0.0</v>
      </c>
      <c r="AK63" s="13"/>
      <c r="AL63" s="13" t="s">
        <v>236</v>
      </c>
      <c r="AM63" s="28">
        <v>4.55173572E8</v>
      </c>
      <c r="AN63" s="13" t="s">
        <v>865</v>
      </c>
      <c r="AO63" s="28">
        <v>45739.02444444445</v>
      </c>
      <c r="AP63" s="13"/>
      <c r="AQ63" s="13"/>
      <c r="AR63" s="13" t="s">
        <v>308</v>
      </c>
      <c r="AS63" s="13"/>
      <c r="AT63" s="13" t="s">
        <v>638</v>
      </c>
      <c r="AU63" s="13"/>
      <c r="AV63" s="28">
        <v>62.0</v>
      </c>
    </row>
    <row r="64">
      <c r="A64" s="13" t="s">
        <v>866</v>
      </c>
      <c r="B64" s="13" t="s">
        <v>867</v>
      </c>
      <c r="C64" s="13" t="s">
        <v>641</v>
      </c>
      <c r="D64" s="13" t="s">
        <v>73</v>
      </c>
      <c r="E64" s="28">
        <v>32.0</v>
      </c>
      <c r="F64" s="28">
        <v>10.0</v>
      </c>
      <c r="G64" s="13" t="s">
        <v>78</v>
      </c>
      <c r="H64" s="28">
        <v>1.0</v>
      </c>
      <c r="I64" s="28">
        <v>0.0</v>
      </c>
      <c r="J64" s="28">
        <v>0.0</v>
      </c>
      <c r="K64" s="28">
        <v>0.0</v>
      </c>
      <c r="L64" s="28">
        <v>0.0</v>
      </c>
      <c r="M64" s="28">
        <v>0.0</v>
      </c>
      <c r="N64" s="13"/>
      <c r="O64" s="13" t="s">
        <v>101</v>
      </c>
      <c r="P64" s="28">
        <v>0.0</v>
      </c>
      <c r="Q64" s="28">
        <v>1.0</v>
      </c>
      <c r="R64" s="28">
        <v>0.0</v>
      </c>
      <c r="S64" s="28">
        <v>0.0</v>
      </c>
      <c r="T64" s="28">
        <v>0.0</v>
      </c>
      <c r="U64" s="28">
        <v>0.0</v>
      </c>
      <c r="V64" s="28">
        <v>0.0</v>
      </c>
      <c r="W64" s="28">
        <v>0.0</v>
      </c>
      <c r="X64" s="28">
        <v>0.0</v>
      </c>
      <c r="Y64" s="28">
        <v>0.0</v>
      </c>
      <c r="Z64" s="13"/>
      <c r="AA64" s="13" t="s">
        <v>155</v>
      </c>
      <c r="AB64" s="28">
        <v>0.0</v>
      </c>
      <c r="AC64" s="28">
        <v>0.0</v>
      </c>
      <c r="AD64" s="28">
        <v>0.0</v>
      </c>
      <c r="AE64" s="28">
        <v>0.0</v>
      </c>
      <c r="AF64" s="28">
        <v>0.0</v>
      </c>
      <c r="AG64" s="28">
        <v>0.0</v>
      </c>
      <c r="AH64" s="28">
        <v>0.0</v>
      </c>
      <c r="AI64" s="28">
        <v>1.0</v>
      </c>
      <c r="AJ64" s="28">
        <v>0.0</v>
      </c>
      <c r="AK64" s="13"/>
      <c r="AL64" s="13" t="s">
        <v>643</v>
      </c>
      <c r="AM64" s="28">
        <v>4.55173845E8</v>
      </c>
      <c r="AN64" s="13" t="s">
        <v>868</v>
      </c>
      <c r="AO64" s="28">
        <v>45739.02726851852</v>
      </c>
      <c r="AP64" s="13"/>
      <c r="AQ64" s="13"/>
      <c r="AR64" s="13" t="s">
        <v>308</v>
      </c>
      <c r="AS64" s="13"/>
      <c r="AT64" s="13" t="s">
        <v>638</v>
      </c>
      <c r="AU64" s="13"/>
      <c r="AV64" s="28">
        <v>63.0</v>
      </c>
    </row>
    <row r="65">
      <c r="A65" s="13" t="s">
        <v>869</v>
      </c>
      <c r="B65" s="13" t="s">
        <v>870</v>
      </c>
      <c r="C65" s="13" t="s">
        <v>632</v>
      </c>
      <c r="D65" s="13" t="s">
        <v>73</v>
      </c>
      <c r="E65" s="28">
        <v>19.0</v>
      </c>
      <c r="F65" s="28">
        <v>7.0</v>
      </c>
      <c r="G65" s="13" t="s">
        <v>79</v>
      </c>
      <c r="H65" s="28">
        <v>0.0</v>
      </c>
      <c r="I65" s="28">
        <v>1.0</v>
      </c>
      <c r="J65" s="28">
        <v>0.0</v>
      </c>
      <c r="K65" s="28">
        <v>0.0</v>
      </c>
      <c r="L65" s="28">
        <v>0.0</v>
      </c>
      <c r="M65" s="28">
        <v>0.0</v>
      </c>
      <c r="N65" s="13"/>
      <c r="O65" s="13" t="s">
        <v>871</v>
      </c>
      <c r="P65" s="28">
        <v>1.0</v>
      </c>
      <c r="Q65" s="28">
        <v>1.0</v>
      </c>
      <c r="R65" s="28">
        <v>1.0</v>
      </c>
      <c r="S65" s="28">
        <v>0.0</v>
      </c>
      <c r="T65" s="28">
        <v>1.0</v>
      </c>
      <c r="U65" s="28">
        <v>0.0</v>
      </c>
      <c r="V65" s="28">
        <v>1.0</v>
      </c>
      <c r="W65" s="28">
        <v>0.0</v>
      </c>
      <c r="X65" s="28">
        <v>0.0</v>
      </c>
      <c r="Y65" s="28">
        <v>0.0</v>
      </c>
      <c r="Z65" s="13"/>
      <c r="AA65" s="13" t="s">
        <v>155</v>
      </c>
      <c r="AB65" s="28">
        <v>0.0</v>
      </c>
      <c r="AC65" s="28">
        <v>0.0</v>
      </c>
      <c r="AD65" s="28">
        <v>0.0</v>
      </c>
      <c r="AE65" s="28">
        <v>0.0</v>
      </c>
      <c r="AF65" s="28">
        <v>0.0</v>
      </c>
      <c r="AG65" s="28">
        <v>0.0</v>
      </c>
      <c r="AH65" s="28">
        <v>0.0</v>
      </c>
      <c r="AI65" s="28">
        <v>1.0</v>
      </c>
      <c r="AJ65" s="28">
        <v>0.0</v>
      </c>
      <c r="AK65" s="13"/>
      <c r="AL65" s="13" t="s">
        <v>236</v>
      </c>
      <c r="AM65" s="28">
        <v>4.55174023E8</v>
      </c>
      <c r="AN65" s="13" t="s">
        <v>872</v>
      </c>
      <c r="AO65" s="28">
        <v>45739.030011574076</v>
      </c>
      <c r="AP65" s="13"/>
      <c r="AQ65" s="13"/>
      <c r="AR65" s="13" t="s">
        <v>308</v>
      </c>
      <c r="AS65" s="13"/>
      <c r="AT65" s="13" t="s">
        <v>638</v>
      </c>
      <c r="AU65" s="13"/>
      <c r="AV65" s="28">
        <v>64.0</v>
      </c>
    </row>
    <row r="66">
      <c r="A66" s="13" t="s">
        <v>873</v>
      </c>
      <c r="B66" s="13" t="s">
        <v>874</v>
      </c>
      <c r="C66" s="13" t="s">
        <v>641</v>
      </c>
      <c r="D66" s="13" t="s">
        <v>74</v>
      </c>
      <c r="E66" s="28">
        <v>42.0</v>
      </c>
      <c r="F66" s="28">
        <v>8.0</v>
      </c>
      <c r="G66" s="13" t="s">
        <v>79</v>
      </c>
      <c r="H66" s="28">
        <v>0.0</v>
      </c>
      <c r="I66" s="28">
        <v>1.0</v>
      </c>
      <c r="J66" s="28">
        <v>0.0</v>
      </c>
      <c r="K66" s="28">
        <v>0.0</v>
      </c>
      <c r="L66" s="28">
        <v>0.0</v>
      </c>
      <c r="M66" s="28">
        <v>0.0</v>
      </c>
      <c r="N66" s="13"/>
      <c r="O66" s="13" t="s">
        <v>87</v>
      </c>
      <c r="P66" s="28">
        <v>0.0</v>
      </c>
      <c r="Q66" s="28">
        <v>0.0</v>
      </c>
      <c r="R66" s="28">
        <v>0.0</v>
      </c>
      <c r="S66" s="28">
        <v>0.0</v>
      </c>
      <c r="T66" s="28">
        <v>0.0</v>
      </c>
      <c r="U66" s="28">
        <v>0.0</v>
      </c>
      <c r="V66" s="28">
        <v>0.0</v>
      </c>
      <c r="W66" s="28">
        <v>0.0</v>
      </c>
      <c r="X66" s="28">
        <v>0.0</v>
      </c>
      <c r="Y66" s="28">
        <v>1.0</v>
      </c>
      <c r="Z66" s="13" t="s">
        <v>143</v>
      </c>
      <c r="AA66" s="13" t="s">
        <v>155</v>
      </c>
      <c r="AB66" s="28">
        <v>0.0</v>
      </c>
      <c r="AC66" s="28">
        <v>0.0</v>
      </c>
      <c r="AD66" s="28">
        <v>0.0</v>
      </c>
      <c r="AE66" s="28">
        <v>0.0</v>
      </c>
      <c r="AF66" s="28">
        <v>0.0</v>
      </c>
      <c r="AG66" s="28">
        <v>0.0</v>
      </c>
      <c r="AH66" s="28">
        <v>0.0</v>
      </c>
      <c r="AI66" s="28">
        <v>1.0</v>
      </c>
      <c r="AJ66" s="28">
        <v>0.0</v>
      </c>
      <c r="AK66" s="13"/>
      <c r="AL66" s="13" t="s">
        <v>643</v>
      </c>
      <c r="AM66" s="28">
        <v>4.55174032E8</v>
      </c>
      <c r="AN66" s="13" t="s">
        <v>875</v>
      </c>
      <c r="AO66" s="28">
        <v>45739.03016203704</v>
      </c>
      <c r="AP66" s="13"/>
      <c r="AQ66" s="13"/>
      <c r="AR66" s="13" t="s">
        <v>308</v>
      </c>
      <c r="AS66" s="13"/>
      <c r="AT66" s="13" t="s">
        <v>638</v>
      </c>
      <c r="AU66" s="13"/>
      <c r="AV66" s="28">
        <v>65.0</v>
      </c>
    </row>
    <row r="67">
      <c r="A67" s="13" t="s">
        <v>876</v>
      </c>
      <c r="B67" s="13" t="s">
        <v>877</v>
      </c>
      <c r="C67" s="13" t="s">
        <v>632</v>
      </c>
      <c r="D67" s="13" t="s">
        <v>74</v>
      </c>
      <c r="E67" s="28">
        <v>32.0</v>
      </c>
      <c r="F67" s="28">
        <v>9.0</v>
      </c>
      <c r="G67" s="13" t="s">
        <v>84</v>
      </c>
      <c r="H67" s="28">
        <v>0.0</v>
      </c>
      <c r="I67" s="28">
        <v>0.0</v>
      </c>
      <c r="J67" s="28">
        <v>1.0</v>
      </c>
      <c r="K67" s="28">
        <v>0.0</v>
      </c>
      <c r="L67" s="28">
        <v>0.0</v>
      </c>
      <c r="M67" s="28">
        <v>0.0</v>
      </c>
      <c r="N67" s="13"/>
      <c r="O67" s="13" t="s">
        <v>672</v>
      </c>
      <c r="P67" s="28">
        <v>0.0</v>
      </c>
      <c r="Q67" s="28">
        <v>1.0</v>
      </c>
      <c r="R67" s="28">
        <v>1.0</v>
      </c>
      <c r="S67" s="28">
        <v>0.0</v>
      </c>
      <c r="T67" s="28">
        <v>1.0</v>
      </c>
      <c r="U67" s="28">
        <v>0.0</v>
      </c>
      <c r="V67" s="28">
        <v>1.0</v>
      </c>
      <c r="W67" s="28">
        <v>0.0</v>
      </c>
      <c r="X67" s="28">
        <v>0.0</v>
      </c>
      <c r="Y67" s="28">
        <v>0.0</v>
      </c>
      <c r="Z67" s="13"/>
      <c r="AA67" s="13" t="s">
        <v>156</v>
      </c>
      <c r="AB67" s="28">
        <v>0.0</v>
      </c>
      <c r="AC67" s="28">
        <v>0.0</v>
      </c>
      <c r="AD67" s="28">
        <v>1.0</v>
      </c>
      <c r="AE67" s="28">
        <v>0.0</v>
      </c>
      <c r="AF67" s="28">
        <v>0.0</v>
      </c>
      <c r="AG67" s="28">
        <v>0.0</v>
      </c>
      <c r="AH67" s="28">
        <v>0.0</v>
      </c>
      <c r="AI67" s="28">
        <v>0.0</v>
      </c>
      <c r="AJ67" s="28">
        <v>0.0</v>
      </c>
      <c r="AK67" s="13"/>
      <c r="AL67" s="13" t="s">
        <v>236</v>
      </c>
      <c r="AM67" s="28">
        <v>4.5517407E8</v>
      </c>
      <c r="AN67" s="13" t="s">
        <v>878</v>
      </c>
      <c r="AO67" s="28">
        <v>45739.03061342592</v>
      </c>
      <c r="AP67" s="13"/>
      <c r="AQ67" s="13"/>
      <c r="AR67" s="13" t="s">
        <v>308</v>
      </c>
      <c r="AS67" s="13"/>
      <c r="AT67" s="13" t="s">
        <v>638</v>
      </c>
      <c r="AU67" s="13"/>
      <c r="AV67" s="28">
        <v>66.0</v>
      </c>
    </row>
    <row r="68">
      <c r="A68" s="13" t="s">
        <v>879</v>
      </c>
      <c r="B68" s="13" t="s">
        <v>880</v>
      </c>
      <c r="C68" s="13" t="s">
        <v>632</v>
      </c>
      <c r="D68" s="13" t="s">
        <v>74</v>
      </c>
      <c r="E68" s="28">
        <v>50.0</v>
      </c>
      <c r="F68" s="28">
        <v>8.0</v>
      </c>
      <c r="G68" s="13" t="s">
        <v>633</v>
      </c>
      <c r="H68" s="28">
        <v>1.0</v>
      </c>
      <c r="I68" s="28">
        <v>1.0</v>
      </c>
      <c r="J68" s="28">
        <v>0.0</v>
      </c>
      <c r="K68" s="28">
        <v>0.0</v>
      </c>
      <c r="L68" s="28">
        <v>0.0</v>
      </c>
      <c r="M68" s="28">
        <v>0.0</v>
      </c>
      <c r="N68" s="13"/>
      <c r="O68" s="13" t="s">
        <v>881</v>
      </c>
      <c r="P68" s="28">
        <v>0.0</v>
      </c>
      <c r="Q68" s="28">
        <v>1.0</v>
      </c>
      <c r="R68" s="28">
        <v>1.0</v>
      </c>
      <c r="S68" s="28">
        <v>0.0</v>
      </c>
      <c r="T68" s="28">
        <v>1.0</v>
      </c>
      <c r="U68" s="28">
        <v>0.0</v>
      </c>
      <c r="V68" s="28">
        <v>1.0</v>
      </c>
      <c r="W68" s="28">
        <v>1.0</v>
      </c>
      <c r="X68" s="28">
        <v>0.0</v>
      </c>
      <c r="Y68" s="28">
        <v>0.0</v>
      </c>
      <c r="Z68" s="13"/>
      <c r="AA68" s="13" t="s">
        <v>155</v>
      </c>
      <c r="AB68" s="28">
        <v>0.0</v>
      </c>
      <c r="AC68" s="28">
        <v>0.0</v>
      </c>
      <c r="AD68" s="28">
        <v>0.0</v>
      </c>
      <c r="AE68" s="28">
        <v>0.0</v>
      </c>
      <c r="AF68" s="28">
        <v>0.0</v>
      </c>
      <c r="AG68" s="28">
        <v>0.0</v>
      </c>
      <c r="AH68" s="28">
        <v>0.0</v>
      </c>
      <c r="AI68" s="28">
        <v>1.0</v>
      </c>
      <c r="AJ68" s="28">
        <v>0.0</v>
      </c>
      <c r="AK68" s="13"/>
      <c r="AL68" s="13" t="s">
        <v>236</v>
      </c>
      <c r="AM68" s="28">
        <v>4.5517634E8</v>
      </c>
      <c r="AN68" s="13" t="s">
        <v>882</v>
      </c>
      <c r="AO68" s="28">
        <v>45739.05438657408</v>
      </c>
      <c r="AP68" s="13"/>
      <c r="AQ68" s="13"/>
      <c r="AR68" s="13" t="s">
        <v>308</v>
      </c>
      <c r="AS68" s="13"/>
      <c r="AT68" s="13" t="s">
        <v>638</v>
      </c>
      <c r="AU68" s="13"/>
      <c r="AV68" s="28">
        <v>67.0</v>
      </c>
    </row>
    <row r="69">
      <c r="A69" s="13" t="s">
        <v>883</v>
      </c>
      <c r="B69" s="13" t="s">
        <v>884</v>
      </c>
      <c r="C69" s="13" t="s">
        <v>504</v>
      </c>
      <c r="D69" s="13" t="s">
        <v>74</v>
      </c>
      <c r="E69" s="28">
        <v>42.0</v>
      </c>
      <c r="F69" s="28">
        <v>9.0</v>
      </c>
      <c r="G69" s="13" t="s">
        <v>633</v>
      </c>
      <c r="H69" s="28">
        <v>1.0</v>
      </c>
      <c r="I69" s="28">
        <v>1.0</v>
      </c>
      <c r="J69" s="28">
        <v>0.0</v>
      </c>
      <c r="K69" s="28">
        <v>0.0</v>
      </c>
      <c r="L69" s="28">
        <v>0.0</v>
      </c>
      <c r="M69" s="28">
        <v>0.0</v>
      </c>
      <c r="N69" s="13"/>
      <c r="O69" s="13" t="s">
        <v>744</v>
      </c>
      <c r="P69" s="28">
        <v>1.0</v>
      </c>
      <c r="Q69" s="28">
        <v>1.0</v>
      </c>
      <c r="R69" s="28">
        <v>1.0</v>
      </c>
      <c r="S69" s="28">
        <v>0.0</v>
      </c>
      <c r="T69" s="28">
        <v>0.0</v>
      </c>
      <c r="U69" s="28">
        <v>0.0</v>
      </c>
      <c r="V69" s="28">
        <v>0.0</v>
      </c>
      <c r="W69" s="28">
        <v>0.0</v>
      </c>
      <c r="X69" s="28">
        <v>0.0</v>
      </c>
      <c r="Y69" s="28">
        <v>0.0</v>
      </c>
      <c r="Z69" s="13"/>
      <c r="AA69" s="13" t="s">
        <v>155</v>
      </c>
      <c r="AB69" s="28">
        <v>0.0</v>
      </c>
      <c r="AC69" s="28">
        <v>0.0</v>
      </c>
      <c r="AD69" s="28">
        <v>0.0</v>
      </c>
      <c r="AE69" s="28">
        <v>0.0</v>
      </c>
      <c r="AF69" s="28">
        <v>0.0</v>
      </c>
      <c r="AG69" s="28">
        <v>0.0</v>
      </c>
      <c r="AH69" s="28">
        <v>0.0</v>
      </c>
      <c r="AI69" s="28">
        <v>1.0</v>
      </c>
      <c r="AJ69" s="28">
        <v>0.0</v>
      </c>
      <c r="AK69" s="13"/>
      <c r="AL69" s="13" t="s">
        <v>885</v>
      </c>
      <c r="AM69" s="28">
        <v>4.55176432E8</v>
      </c>
      <c r="AN69" s="13" t="s">
        <v>886</v>
      </c>
      <c r="AO69" s="28">
        <v>45739.05559027778</v>
      </c>
      <c r="AP69" s="13"/>
      <c r="AQ69" s="13"/>
      <c r="AR69" s="13" t="s">
        <v>308</v>
      </c>
      <c r="AS69" s="13"/>
      <c r="AT69" s="13" t="s">
        <v>638</v>
      </c>
      <c r="AU69" s="13"/>
      <c r="AV69" s="28">
        <v>68.0</v>
      </c>
    </row>
    <row r="70">
      <c r="A70" s="13" t="s">
        <v>887</v>
      </c>
      <c r="B70" s="13" t="s">
        <v>888</v>
      </c>
      <c r="C70" s="13" t="s">
        <v>504</v>
      </c>
      <c r="D70" s="13" t="s">
        <v>73</v>
      </c>
      <c r="E70" s="28">
        <v>50.0</v>
      </c>
      <c r="F70" s="28">
        <v>10.0</v>
      </c>
      <c r="G70" s="13" t="s">
        <v>633</v>
      </c>
      <c r="H70" s="28">
        <v>1.0</v>
      </c>
      <c r="I70" s="28">
        <v>1.0</v>
      </c>
      <c r="J70" s="28">
        <v>0.0</v>
      </c>
      <c r="K70" s="28">
        <v>0.0</v>
      </c>
      <c r="L70" s="28">
        <v>0.0</v>
      </c>
      <c r="M70" s="28">
        <v>0.0</v>
      </c>
      <c r="N70" s="13"/>
      <c r="O70" s="13" t="s">
        <v>889</v>
      </c>
      <c r="P70" s="28">
        <v>1.0</v>
      </c>
      <c r="Q70" s="28">
        <v>1.0</v>
      </c>
      <c r="R70" s="28">
        <v>1.0</v>
      </c>
      <c r="S70" s="28">
        <v>1.0</v>
      </c>
      <c r="T70" s="28">
        <v>1.0</v>
      </c>
      <c r="U70" s="28">
        <v>0.0</v>
      </c>
      <c r="V70" s="28">
        <v>0.0</v>
      </c>
      <c r="W70" s="28">
        <v>0.0</v>
      </c>
      <c r="X70" s="28">
        <v>0.0</v>
      </c>
      <c r="Y70" s="28">
        <v>0.0</v>
      </c>
      <c r="Z70" s="13"/>
      <c r="AA70" s="13" t="s">
        <v>155</v>
      </c>
      <c r="AB70" s="28">
        <v>0.0</v>
      </c>
      <c r="AC70" s="28">
        <v>0.0</v>
      </c>
      <c r="AD70" s="28">
        <v>0.0</v>
      </c>
      <c r="AE70" s="28">
        <v>0.0</v>
      </c>
      <c r="AF70" s="28">
        <v>0.0</v>
      </c>
      <c r="AG70" s="28">
        <v>0.0</v>
      </c>
      <c r="AH70" s="28">
        <v>0.0</v>
      </c>
      <c r="AI70" s="28">
        <v>1.0</v>
      </c>
      <c r="AJ70" s="28">
        <v>0.0</v>
      </c>
      <c r="AK70" s="13"/>
      <c r="AL70" s="13" t="s">
        <v>890</v>
      </c>
      <c r="AM70" s="28">
        <v>4.55176511E8</v>
      </c>
      <c r="AN70" s="13" t="s">
        <v>891</v>
      </c>
      <c r="AO70" s="28">
        <v>45739.05638888889</v>
      </c>
      <c r="AP70" s="13"/>
      <c r="AQ70" s="13"/>
      <c r="AR70" s="13" t="s">
        <v>308</v>
      </c>
      <c r="AS70" s="13"/>
      <c r="AT70" s="13" t="s">
        <v>638</v>
      </c>
      <c r="AU70" s="13"/>
      <c r="AV70" s="28">
        <v>69.0</v>
      </c>
    </row>
    <row r="71">
      <c r="A71" s="13" t="s">
        <v>892</v>
      </c>
      <c r="B71" s="13" t="s">
        <v>893</v>
      </c>
      <c r="C71" s="13" t="s">
        <v>632</v>
      </c>
      <c r="D71" s="13" t="s">
        <v>73</v>
      </c>
      <c r="E71" s="28">
        <v>34.0</v>
      </c>
      <c r="F71" s="28">
        <v>10.0</v>
      </c>
      <c r="G71" s="13" t="s">
        <v>78</v>
      </c>
      <c r="H71" s="28">
        <v>1.0</v>
      </c>
      <c r="I71" s="28">
        <v>0.0</v>
      </c>
      <c r="J71" s="28">
        <v>0.0</v>
      </c>
      <c r="K71" s="28">
        <v>0.0</v>
      </c>
      <c r="L71" s="28">
        <v>0.0</v>
      </c>
      <c r="M71" s="28">
        <v>0.0</v>
      </c>
      <c r="N71" s="13"/>
      <c r="O71" s="13" t="s">
        <v>827</v>
      </c>
      <c r="P71" s="28">
        <v>1.0</v>
      </c>
      <c r="Q71" s="28">
        <v>1.0</v>
      </c>
      <c r="R71" s="28">
        <v>1.0</v>
      </c>
      <c r="S71" s="28">
        <v>1.0</v>
      </c>
      <c r="T71" s="28">
        <v>1.0</v>
      </c>
      <c r="U71" s="28">
        <v>0.0</v>
      </c>
      <c r="V71" s="28">
        <v>1.0</v>
      </c>
      <c r="W71" s="28">
        <v>1.0</v>
      </c>
      <c r="X71" s="28">
        <v>1.0</v>
      </c>
      <c r="Y71" s="28">
        <v>0.0</v>
      </c>
      <c r="Z71" s="13"/>
      <c r="AA71" s="13" t="s">
        <v>155</v>
      </c>
      <c r="AB71" s="28">
        <v>0.0</v>
      </c>
      <c r="AC71" s="28">
        <v>0.0</v>
      </c>
      <c r="AD71" s="28">
        <v>0.0</v>
      </c>
      <c r="AE71" s="28">
        <v>0.0</v>
      </c>
      <c r="AF71" s="28">
        <v>0.0</v>
      </c>
      <c r="AG71" s="28">
        <v>0.0</v>
      </c>
      <c r="AH71" s="28">
        <v>0.0</v>
      </c>
      <c r="AI71" s="28">
        <v>1.0</v>
      </c>
      <c r="AJ71" s="28">
        <v>0.0</v>
      </c>
      <c r="AK71" s="13"/>
      <c r="AL71" s="13" t="s">
        <v>236</v>
      </c>
      <c r="AM71" s="28">
        <v>4.55176533E8</v>
      </c>
      <c r="AN71" s="13" t="s">
        <v>894</v>
      </c>
      <c r="AO71" s="28">
        <v>45739.05674768519</v>
      </c>
      <c r="AP71" s="13"/>
      <c r="AQ71" s="13"/>
      <c r="AR71" s="13" t="s">
        <v>308</v>
      </c>
      <c r="AS71" s="13"/>
      <c r="AT71" s="13" t="s">
        <v>638</v>
      </c>
      <c r="AU71" s="13"/>
      <c r="AV71" s="28">
        <v>70.0</v>
      </c>
    </row>
    <row r="72">
      <c r="A72" s="13" t="s">
        <v>895</v>
      </c>
      <c r="B72" s="13" t="s">
        <v>896</v>
      </c>
      <c r="C72" s="13" t="s">
        <v>504</v>
      </c>
      <c r="D72" s="13" t="s">
        <v>74</v>
      </c>
      <c r="E72" s="28">
        <v>40.0</v>
      </c>
      <c r="F72" s="28">
        <v>10.0</v>
      </c>
      <c r="G72" s="13" t="s">
        <v>78</v>
      </c>
      <c r="H72" s="28">
        <v>1.0</v>
      </c>
      <c r="I72" s="28">
        <v>0.0</v>
      </c>
      <c r="J72" s="28">
        <v>0.0</v>
      </c>
      <c r="K72" s="28">
        <v>0.0</v>
      </c>
      <c r="L72" s="28">
        <v>0.0</v>
      </c>
      <c r="M72" s="28">
        <v>0.0</v>
      </c>
      <c r="N72" s="13"/>
      <c r="O72" s="13" t="s">
        <v>897</v>
      </c>
      <c r="P72" s="28">
        <v>0.0</v>
      </c>
      <c r="Q72" s="28">
        <v>0.0</v>
      </c>
      <c r="R72" s="28">
        <v>1.0</v>
      </c>
      <c r="S72" s="28">
        <v>0.0</v>
      </c>
      <c r="T72" s="28">
        <v>0.0</v>
      </c>
      <c r="U72" s="28">
        <v>0.0</v>
      </c>
      <c r="V72" s="28">
        <v>0.0</v>
      </c>
      <c r="W72" s="28">
        <v>1.0</v>
      </c>
      <c r="X72" s="28">
        <v>1.0</v>
      </c>
      <c r="Y72" s="28">
        <v>0.0</v>
      </c>
      <c r="Z72" s="13"/>
      <c r="AA72" s="13" t="s">
        <v>155</v>
      </c>
      <c r="AB72" s="28">
        <v>0.0</v>
      </c>
      <c r="AC72" s="28">
        <v>0.0</v>
      </c>
      <c r="AD72" s="28">
        <v>0.0</v>
      </c>
      <c r="AE72" s="28">
        <v>0.0</v>
      </c>
      <c r="AF72" s="28">
        <v>0.0</v>
      </c>
      <c r="AG72" s="28">
        <v>0.0</v>
      </c>
      <c r="AH72" s="28">
        <v>0.0</v>
      </c>
      <c r="AI72" s="28">
        <v>1.0</v>
      </c>
      <c r="AJ72" s="28">
        <v>0.0</v>
      </c>
      <c r="AK72" s="13"/>
      <c r="AL72" s="13" t="s">
        <v>236</v>
      </c>
      <c r="AM72" s="28">
        <v>4.55176595E8</v>
      </c>
      <c r="AN72" s="13" t="s">
        <v>898</v>
      </c>
      <c r="AO72" s="28">
        <v>45739.05850694444</v>
      </c>
      <c r="AP72" s="13"/>
      <c r="AQ72" s="13"/>
      <c r="AR72" s="13" t="s">
        <v>308</v>
      </c>
      <c r="AS72" s="13"/>
      <c r="AT72" s="13" t="s">
        <v>638</v>
      </c>
      <c r="AU72" s="13"/>
      <c r="AV72" s="28">
        <v>71.0</v>
      </c>
    </row>
    <row r="73">
      <c r="A73" s="13" t="s">
        <v>899</v>
      </c>
      <c r="B73" s="13" t="s">
        <v>900</v>
      </c>
      <c r="C73" s="13" t="s">
        <v>632</v>
      </c>
      <c r="D73" s="13" t="s">
        <v>74</v>
      </c>
      <c r="E73" s="28">
        <v>45.0</v>
      </c>
      <c r="F73" s="28">
        <v>8.0</v>
      </c>
      <c r="G73" s="13" t="s">
        <v>84</v>
      </c>
      <c r="H73" s="28">
        <v>0.0</v>
      </c>
      <c r="I73" s="28">
        <v>0.0</v>
      </c>
      <c r="J73" s="28">
        <v>1.0</v>
      </c>
      <c r="K73" s="28">
        <v>0.0</v>
      </c>
      <c r="L73" s="28">
        <v>0.0</v>
      </c>
      <c r="M73" s="28">
        <v>0.0</v>
      </c>
      <c r="N73" s="13"/>
      <c r="O73" s="13" t="s">
        <v>680</v>
      </c>
      <c r="P73" s="28">
        <v>0.0</v>
      </c>
      <c r="Q73" s="28">
        <v>1.0</v>
      </c>
      <c r="R73" s="28">
        <v>1.0</v>
      </c>
      <c r="S73" s="28">
        <v>1.0</v>
      </c>
      <c r="T73" s="28">
        <v>1.0</v>
      </c>
      <c r="U73" s="28">
        <v>0.0</v>
      </c>
      <c r="V73" s="28">
        <v>1.0</v>
      </c>
      <c r="W73" s="28">
        <v>0.0</v>
      </c>
      <c r="X73" s="28">
        <v>0.0</v>
      </c>
      <c r="Y73" s="28">
        <v>0.0</v>
      </c>
      <c r="Z73" s="13"/>
      <c r="AA73" s="13" t="s">
        <v>100</v>
      </c>
      <c r="AB73" s="28">
        <v>1.0</v>
      </c>
      <c r="AC73" s="28">
        <v>0.0</v>
      </c>
      <c r="AD73" s="28">
        <v>0.0</v>
      </c>
      <c r="AE73" s="28">
        <v>0.0</v>
      </c>
      <c r="AF73" s="28">
        <v>0.0</v>
      </c>
      <c r="AG73" s="28">
        <v>0.0</v>
      </c>
      <c r="AH73" s="28">
        <v>0.0</v>
      </c>
      <c r="AI73" s="28">
        <v>0.0</v>
      </c>
      <c r="AJ73" s="28">
        <v>0.0</v>
      </c>
      <c r="AK73" s="13"/>
      <c r="AL73" s="13" t="s">
        <v>236</v>
      </c>
      <c r="AM73" s="28">
        <v>4.55176843E8</v>
      </c>
      <c r="AN73" s="13" t="s">
        <v>901</v>
      </c>
      <c r="AO73" s="28">
        <v>45739.061886574076</v>
      </c>
      <c r="AP73" s="13"/>
      <c r="AQ73" s="13"/>
      <c r="AR73" s="13" t="s">
        <v>308</v>
      </c>
      <c r="AS73" s="13"/>
      <c r="AT73" s="13" t="s">
        <v>638</v>
      </c>
      <c r="AU73" s="13"/>
      <c r="AV73" s="28">
        <v>72.0</v>
      </c>
    </row>
    <row r="74">
      <c r="A74" s="13" t="s">
        <v>902</v>
      </c>
      <c r="B74" s="13" t="s">
        <v>903</v>
      </c>
      <c r="C74" s="13" t="s">
        <v>504</v>
      </c>
      <c r="D74" s="13" t="s">
        <v>73</v>
      </c>
      <c r="E74" s="28">
        <v>33.0</v>
      </c>
      <c r="F74" s="28">
        <v>10.0</v>
      </c>
      <c r="G74" s="13" t="s">
        <v>633</v>
      </c>
      <c r="H74" s="28">
        <v>1.0</v>
      </c>
      <c r="I74" s="28">
        <v>1.0</v>
      </c>
      <c r="J74" s="28">
        <v>0.0</v>
      </c>
      <c r="K74" s="28">
        <v>0.0</v>
      </c>
      <c r="L74" s="28">
        <v>0.0</v>
      </c>
      <c r="M74" s="28">
        <v>0.0</v>
      </c>
      <c r="N74" s="13"/>
      <c r="O74" s="13" t="s">
        <v>904</v>
      </c>
      <c r="P74" s="28">
        <v>1.0</v>
      </c>
      <c r="Q74" s="28">
        <v>1.0</v>
      </c>
      <c r="R74" s="28">
        <v>1.0</v>
      </c>
      <c r="S74" s="28">
        <v>0.0</v>
      </c>
      <c r="T74" s="28">
        <v>0.0</v>
      </c>
      <c r="U74" s="28">
        <v>0.0</v>
      </c>
      <c r="V74" s="28">
        <v>0.0</v>
      </c>
      <c r="W74" s="28">
        <v>0.0</v>
      </c>
      <c r="X74" s="28">
        <v>1.0</v>
      </c>
      <c r="Y74" s="28">
        <v>0.0</v>
      </c>
      <c r="Z74" s="13"/>
      <c r="AA74" s="13" t="s">
        <v>155</v>
      </c>
      <c r="AB74" s="28">
        <v>0.0</v>
      </c>
      <c r="AC74" s="28">
        <v>0.0</v>
      </c>
      <c r="AD74" s="28">
        <v>0.0</v>
      </c>
      <c r="AE74" s="28">
        <v>0.0</v>
      </c>
      <c r="AF74" s="28">
        <v>0.0</v>
      </c>
      <c r="AG74" s="28">
        <v>0.0</v>
      </c>
      <c r="AH74" s="28">
        <v>0.0</v>
      </c>
      <c r="AI74" s="28">
        <v>1.0</v>
      </c>
      <c r="AJ74" s="28">
        <v>0.0</v>
      </c>
      <c r="AK74" s="13"/>
      <c r="AL74" s="13" t="s">
        <v>236</v>
      </c>
      <c r="AM74" s="28">
        <v>4.55176857E8</v>
      </c>
      <c r="AN74" s="13" t="s">
        <v>905</v>
      </c>
      <c r="AO74" s="28">
        <v>45739.062002314815</v>
      </c>
      <c r="AP74" s="13"/>
      <c r="AQ74" s="13"/>
      <c r="AR74" s="13" t="s">
        <v>308</v>
      </c>
      <c r="AS74" s="13"/>
      <c r="AT74" s="13" t="s">
        <v>638</v>
      </c>
      <c r="AU74" s="13"/>
      <c r="AV74" s="28">
        <v>73.0</v>
      </c>
    </row>
    <row r="75">
      <c r="A75" s="13" t="s">
        <v>906</v>
      </c>
      <c r="B75" s="13" t="s">
        <v>907</v>
      </c>
      <c r="C75" s="13" t="s">
        <v>632</v>
      </c>
      <c r="D75" s="13" t="s">
        <v>74</v>
      </c>
      <c r="E75" s="28">
        <v>22.0</v>
      </c>
      <c r="F75" s="28">
        <v>9.0</v>
      </c>
      <c r="G75" s="13" t="s">
        <v>84</v>
      </c>
      <c r="H75" s="28">
        <v>0.0</v>
      </c>
      <c r="I75" s="28">
        <v>0.0</v>
      </c>
      <c r="J75" s="28">
        <v>1.0</v>
      </c>
      <c r="K75" s="28">
        <v>0.0</v>
      </c>
      <c r="L75" s="28">
        <v>0.0</v>
      </c>
      <c r="M75" s="28">
        <v>0.0</v>
      </c>
      <c r="N75" s="13"/>
      <c r="O75" s="13" t="s">
        <v>667</v>
      </c>
      <c r="P75" s="28">
        <v>0.0</v>
      </c>
      <c r="Q75" s="28">
        <v>1.0</v>
      </c>
      <c r="R75" s="28">
        <v>1.0</v>
      </c>
      <c r="S75" s="28">
        <v>0.0</v>
      </c>
      <c r="T75" s="28">
        <v>1.0</v>
      </c>
      <c r="U75" s="28">
        <v>0.0</v>
      </c>
      <c r="V75" s="28">
        <v>1.0</v>
      </c>
      <c r="W75" s="28">
        <v>1.0</v>
      </c>
      <c r="X75" s="28">
        <v>1.0</v>
      </c>
      <c r="Y75" s="28">
        <v>0.0</v>
      </c>
      <c r="Z75" s="13"/>
      <c r="AA75" s="13" t="s">
        <v>156</v>
      </c>
      <c r="AB75" s="28">
        <v>0.0</v>
      </c>
      <c r="AC75" s="28">
        <v>0.0</v>
      </c>
      <c r="AD75" s="28">
        <v>1.0</v>
      </c>
      <c r="AE75" s="28">
        <v>0.0</v>
      </c>
      <c r="AF75" s="28">
        <v>0.0</v>
      </c>
      <c r="AG75" s="28">
        <v>0.0</v>
      </c>
      <c r="AH75" s="28">
        <v>0.0</v>
      </c>
      <c r="AI75" s="28">
        <v>0.0</v>
      </c>
      <c r="AJ75" s="28">
        <v>0.0</v>
      </c>
      <c r="AK75" s="13"/>
      <c r="AL75" s="13" t="s">
        <v>236</v>
      </c>
      <c r="AM75" s="28">
        <v>4.55176927E8</v>
      </c>
      <c r="AN75" s="13" t="s">
        <v>908</v>
      </c>
      <c r="AO75" s="28">
        <v>45739.06269675926</v>
      </c>
      <c r="AP75" s="13"/>
      <c r="AQ75" s="13"/>
      <c r="AR75" s="13" t="s">
        <v>308</v>
      </c>
      <c r="AS75" s="13"/>
      <c r="AT75" s="13" t="s">
        <v>638</v>
      </c>
      <c r="AU75" s="13"/>
      <c r="AV75" s="28">
        <v>74.0</v>
      </c>
    </row>
    <row r="76">
      <c r="A76" s="13" t="s">
        <v>909</v>
      </c>
      <c r="B76" s="13" t="s">
        <v>910</v>
      </c>
      <c r="C76" s="13" t="s">
        <v>632</v>
      </c>
      <c r="D76" s="13" t="s">
        <v>73</v>
      </c>
      <c r="E76" s="28">
        <v>17.0</v>
      </c>
      <c r="F76" s="28">
        <v>8.0</v>
      </c>
      <c r="G76" s="13" t="s">
        <v>84</v>
      </c>
      <c r="H76" s="28">
        <v>0.0</v>
      </c>
      <c r="I76" s="28">
        <v>0.0</v>
      </c>
      <c r="J76" s="28">
        <v>1.0</v>
      </c>
      <c r="K76" s="28">
        <v>0.0</v>
      </c>
      <c r="L76" s="28">
        <v>0.0</v>
      </c>
      <c r="M76" s="28">
        <v>0.0</v>
      </c>
      <c r="N76" s="13"/>
      <c r="O76" s="13" t="s">
        <v>720</v>
      </c>
      <c r="P76" s="28">
        <v>0.0</v>
      </c>
      <c r="Q76" s="28">
        <v>1.0</v>
      </c>
      <c r="R76" s="28">
        <v>1.0</v>
      </c>
      <c r="S76" s="28">
        <v>0.0</v>
      </c>
      <c r="T76" s="28">
        <v>1.0</v>
      </c>
      <c r="U76" s="28">
        <v>1.0</v>
      </c>
      <c r="V76" s="28">
        <v>1.0</v>
      </c>
      <c r="W76" s="28">
        <v>1.0</v>
      </c>
      <c r="X76" s="28">
        <v>1.0</v>
      </c>
      <c r="Y76" s="28">
        <v>0.0</v>
      </c>
      <c r="Z76" s="13"/>
      <c r="AA76" s="13" t="s">
        <v>155</v>
      </c>
      <c r="AB76" s="28">
        <v>0.0</v>
      </c>
      <c r="AC76" s="28">
        <v>0.0</v>
      </c>
      <c r="AD76" s="28">
        <v>0.0</v>
      </c>
      <c r="AE76" s="28">
        <v>0.0</v>
      </c>
      <c r="AF76" s="28">
        <v>0.0</v>
      </c>
      <c r="AG76" s="28">
        <v>0.0</v>
      </c>
      <c r="AH76" s="28">
        <v>0.0</v>
      </c>
      <c r="AI76" s="28">
        <v>1.0</v>
      </c>
      <c r="AJ76" s="28">
        <v>0.0</v>
      </c>
      <c r="AK76" s="13"/>
      <c r="AL76" s="13" t="s">
        <v>236</v>
      </c>
      <c r="AM76" s="28">
        <v>4.55177012E8</v>
      </c>
      <c r="AN76" s="13" t="s">
        <v>911</v>
      </c>
      <c r="AO76" s="28">
        <v>45739.06369212963</v>
      </c>
      <c r="AP76" s="13"/>
      <c r="AQ76" s="13"/>
      <c r="AR76" s="13" t="s">
        <v>308</v>
      </c>
      <c r="AS76" s="13"/>
      <c r="AT76" s="13" t="s">
        <v>638</v>
      </c>
      <c r="AU76" s="13"/>
      <c r="AV76" s="28">
        <v>75.0</v>
      </c>
    </row>
    <row r="77">
      <c r="A77" s="13" t="s">
        <v>912</v>
      </c>
      <c r="B77" s="13" t="s">
        <v>913</v>
      </c>
      <c r="C77" s="13" t="s">
        <v>632</v>
      </c>
      <c r="D77" s="13" t="s">
        <v>74</v>
      </c>
      <c r="E77" s="28">
        <v>62.0</v>
      </c>
      <c r="F77" s="28">
        <v>8.0</v>
      </c>
      <c r="G77" s="13" t="s">
        <v>85</v>
      </c>
      <c r="H77" s="28">
        <v>0.0</v>
      </c>
      <c r="I77" s="28">
        <v>0.0</v>
      </c>
      <c r="J77" s="28">
        <v>0.0</v>
      </c>
      <c r="K77" s="28">
        <v>1.0</v>
      </c>
      <c r="L77" s="28">
        <v>0.0</v>
      </c>
      <c r="M77" s="28">
        <v>0.0</v>
      </c>
      <c r="N77" s="13"/>
      <c r="O77" s="13" t="s">
        <v>680</v>
      </c>
      <c r="P77" s="28">
        <v>0.0</v>
      </c>
      <c r="Q77" s="28">
        <v>1.0</v>
      </c>
      <c r="R77" s="28">
        <v>1.0</v>
      </c>
      <c r="S77" s="28">
        <v>1.0</v>
      </c>
      <c r="T77" s="28">
        <v>1.0</v>
      </c>
      <c r="U77" s="28">
        <v>0.0</v>
      </c>
      <c r="V77" s="28">
        <v>1.0</v>
      </c>
      <c r="W77" s="28">
        <v>0.0</v>
      </c>
      <c r="X77" s="28">
        <v>0.0</v>
      </c>
      <c r="Y77" s="28">
        <v>0.0</v>
      </c>
      <c r="Z77" s="13"/>
      <c r="AA77" s="13" t="s">
        <v>155</v>
      </c>
      <c r="AB77" s="28">
        <v>0.0</v>
      </c>
      <c r="AC77" s="28">
        <v>0.0</v>
      </c>
      <c r="AD77" s="28">
        <v>0.0</v>
      </c>
      <c r="AE77" s="28">
        <v>0.0</v>
      </c>
      <c r="AF77" s="28">
        <v>0.0</v>
      </c>
      <c r="AG77" s="28">
        <v>0.0</v>
      </c>
      <c r="AH77" s="28">
        <v>0.0</v>
      </c>
      <c r="AI77" s="28">
        <v>1.0</v>
      </c>
      <c r="AJ77" s="28">
        <v>0.0</v>
      </c>
      <c r="AK77" s="13"/>
      <c r="AL77" s="13" t="s">
        <v>236</v>
      </c>
      <c r="AM77" s="28">
        <v>4.55177161E8</v>
      </c>
      <c r="AN77" s="13" t="s">
        <v>914</v>
      </c>
      <c r="AO77" s="28">
        <v>45739.06605324074</v>
      </c>
      <c r="AP77" s="13"/>
      <c r="AQ77" s="13"/>
      <c r="AR77" s="13" t="s">
        <v>308</v>
      </c>
      <c r="AS77" s="13"/>
      <c r="AT77" s="13" t="s">
        <v>638</v>
      </c>
      <c r="AU77" s="13"/>
      <c r="AV77" s="28">
        <v>76.0</v>
      </c>
    </row>
    <row r="78">
      <c r="A78" s="13" t="s">
        <v>915</v>
      </c>
      <c r="B78" s="13" t="s">
        <v>916</v>
      </c>
      <c r="C78" s="13" t="s">
        <v>632</v>
      </c>
      <c r="D78" s="13" t="s">
        <v>74</v>
      </c>
      <c r="E78" s="28">
        <v>30.0</v>
      </c>
      <c r="F78" s="28">
        <v>10.0</v>
      </c>
      <c r="G78" s="13" t="s">
        <v>78</v>
      </c>
      <c r="H78" s="28">
        <v>1.0</v>
      </c>
      <c r="I78" s="28">
        <v>0.0</v>
      </c>
      <c r="J78" s="28">
        <v>0.0</v>
      </c>
      <c r="K78" s="28">
        <v>0.0</v>
      </c>
      <c r="L78" s="28">
        <v>0.0</v>
      </c>
      <c r="M78" s="28">
        <v>0.0</v>
      </c>
      <c r="N78" s="13"/>
      <c r="O78" s="13" t="s">
        <v>634</v>
      </c>
      <c r="P78" s="28">
        <v>1.0</v>
      </c>
      <c r="Q78" s="28">
        <v>1.0</v>
      </c>
      <c r="R78" s="28">
        <v>1.0</v>
      </c>
      <c r="S78" s="28">
        <v>0.0</v>
      </c>
      <c r="T78" s="28">
        <v>1.0</v>
      </c>
      <c r="U78" s="28">
        <v>0.0</v>
      </c>
      <c r="V78" s="28">
        <v>1.0</v>
      </c>
      <c r="W78" s="28">
        <v>1.0</v>
      </c>
      <c r="X78" s="28">
        <v>1.0</v>
      </c>
      <c r="Y78" s="28">
        <v>0.0</v>
      </c>
      <c r="Z78" s="13"/>
      <c r="AA78" s="13" t="s">
        <v>155</v>
      </c>
      <c r="AB78" s="28">
        <v>0.0</v>
      </c>
      <c r="AC78" s="28">
        <v>0.0</v>
      </c>
      <c r="AD78" s="28">
        <v>0.0</v>
      </c>
      <c r="AE78" s="28">
        <v>0.0</v>
      </c>
      <c r="AF78" s="28">
        <v>0.0</v>
      </c>
      <c r="AG78" s="28">
        <v>0.0</v>
      </c>
      <c r="AH78" s="28">
        <v>0.0</v>
      </c>
      <c r="AI78" s="28">
        <v>1.0</v>
      </c>
      <c r="AJ78" s="28">
        <v>0.0</v>
      </c>
      <c r="AK78" s="13"/>
      <c r="AL78" s="13" t="s">
        <v>236</v>
      </c>
      <c r="AM78" s="28">
        <v>4.55177341E8</v>
      </c>
      <c r="AN78" s="13" t="s">
        <v>917</v>
      </c>
      <c r="AO78" s="28">
        <v>45739.06765046297</v>
      </c>
      <c r="AP78" s="13"/>
      <c r="AQ78" s="13"/>
      <c r="AR78" s="13" t="s">
        <v>308</v>
      </c>
      <c r="AS78" s="13"/>
      <c r="AT78" s="13" t="s">
        <v>638</v>
      </c>
      <c r="AU78" s="13"/>
      <c r="AV78" s="28">
        <v>77.0</v>
      </c>
    </row>
    <row r="79">
      <c r="A79" s="13" t="s">
        <v>918</v>
      </c>
      <c r="B79" s="13" t="s">
        <v>919</v>
      </c>
      <c r="C79" s="13" t="s">
        <v>632</v>
      </c>
      <c r="D79" s="13" t="s">
        <v>73</v>
      </c>
      <c r="E79" s="28">
        <v>31.0</v>
      </c>
      <c r="F79" s="28">
        <v>10.0</v>
      </c>
      <c r="G79" s="13" t="s">
        <v>78</v>
      </c>
      <c r="H79" s="28">
        <v>1.0</v>
      </c>
      <c r="I79" s="28">
        <v>0.0</v>
      </c>
      <c r="J79" s="28">
        <v>0.0</v>
      </c>
      <c r="K79" s="28">
        <v>0.0</v>
      </c>
      <c r="L79" s="28">
        <v>0.0</v>
      </c>
      <c r="M79" s="28">
        <v>0.0</v>
      </c>
      <c r="N79" s="13"/>
      <c r="O79" s="13" t="s">
        <v>871</v>
      </c>
      <c r="P79" s="28">
        <v>1.0</v>
      </c>
      <c r="Q79" s="28">
        <v>1.0</v>
      </c>
      <c r="R79" s="28">
        <v>1.0</v>
      </c>
      <c r="S79" s="28">
        <v>0.0</v>
      </c>
      <c r="T79" s="28">
        <v>1.0</v>
      </c>
      <c r="U79" s="28">
        <v>0.0</v>
      </c>
      <c r="V79" s="28">
        <v>1.0</v>
      </c>
      <c r="W79" s="28">
        <v>0.0</v>
      </c>
      <c r="X79" s="28">
        <v>0.0</v>
      </c>
      <c r="Y79" s="28">
        <v>0.0</v>
      </c>
      <c r="Z79" s="13"/>
      <c r="AA79" s="13" t="s">
        <v>635</v>
      </c>
      <c r="AB79" s="28">
        <v>0.0</v>
      </c>
      <c r="AC79" s="28">
        <v>0.0</v>
      </c>
      <c r="AD79" s="28">
        <v>1.0</v>
      </c>
      <c r="AE79" s="28">
        <v>0.0</v>
      </c>
      <c r="AF79" s="28">
        <v>1.0</v>
      </c>
      <c r="AG79" s="28">
        <v>0.0</v>
      </c>
      <c r="AH79" s="28">
        <v>0.0</v>
      </c>
      <c r="AI79" s="28">
        <v>0.0</v>
      </c>
      <c r="AJ79" s="28">
        <v>0.0</v>
      </c>
      <c r="AK79" s="13"/>
      <c r="AL79" s="13" t="s">
        <v>236</v>
      </c>
      <c r="AM79" s="28">
        <v>4.55177521E8</v>
      </c>
      <c r="AN79" s="13" t="s">
        <v>920</v>
      </c>
      <c r="AO79" s="28">
        <v>45739.07019675926</v>
      </c>
      <c r="AP79" s="13"/>
      <c r="AQ79" s="13"/>
      <c r="AR79" s="13" t="s">
        <v>308</v>
      </c>
      <c r="AS79" s="13"/>
      <c r="AT79" s="13" t="s">
        <v>638</v>
      </c>
      <c r="AU79" s="13"/>
      <c r="AV79" s="28">
        <v>78.0</v>
      </c>
    </row>
    <row r="80">
      <c r="A80" s="13" t="s">
        <v>921</v>
      </c>
      <c r="B80" s="13" t="s">
        <v>922</v>
      </c>
      <c r="C80" s="13" t="s">
        <v>504</v>
      </c>
      <c r="D80" s="13" t="s">
        <v>74</v>
      </c>
      <c r="E80" s="28">
        <v>36.0</v>
      </c>
      <c r="F80" s="28">
        <v>10.0</v>
      </c>
      <c r="G80" s="13" t="s">
        <v>78</v>
      </c>
      <c r="H80" s="28">
        <v>1.0</v>
      </c>
      <c r="I80" s="28">
        <v>0.0</v>
      </c>
      <c r="J80" s="28">
        <v>0.0</v>
      </c>
      <c r="K80" s="28">
        <v>0.0</v>
      </c>
      <c r="L80" s="28">
        <v>0.0</v>
      </c>
      <c r="M80" s="28">
        <v>0.0</v>
      </c>
      <c r="N80" s="13"/>
      <c r="O80" s="13" t="s">
        <v>744</v>
      </c>
      <c r="P80" s="28">
        <v>1.0</v>
      </c>
      <c r="Q80" s="28">
        <v>1.0</v>
      </c>
      <c r="R80" s="28">
        <v>1.0</v>
      </c>
      <c r="S80" s="28">
        <v>0.0</v>
      </c>
      <c r="T80" s="28">
        <v>0.0</v>
      </c>
      <c r="U80" s="28">
        <v>0.0</v>
      </c>
      <c r="V80" s="28">
        <v>0.0</v>
      </c>
      <c r="W80" s="28">
        <v>0.0</v>
      </c>
      <c r="X80" s="28">
        <v>0.0</v>
      </c>
      <c r="Y80" s="28">
        <v>0.0</v>
      </c>
      <c r="Z80" s="13"/>
      <c r="AA80" s="13" t="s">
        <v>155</v>
      </c>
      <c r="AB80" s="28">
        <v>0.0</v>
      </c>
      <c r="AC80" s="28">
        <v>0.0</v>
      </c>
      <c r="AD80" s="28">
        <v>0.0</v>
      </c>
      <c r="AE80" s="28">
        <v>0.0</v>
      </c>
      <c r="AF80" s="28">
        <v>0.0</v>
      </c>
      <c r="AG80" s="28">
        <v>0.0</v>
      </c>
      <c r="AH80" s="28">
        <v>0.0</v>
      </c>
      <c r="AI80" s="28">
        <v>1.0</v>
      </c>
      <c r="AJ80" s="28">
        <v>0.0</v>
      </c>
      <c r="AK80" s="13"/>
      <c r="AL80" s="13" t="s">
        <v>236</v>
      </c>
      <c r="AM80" s="28">
        <v>4.55177706E8</v>
      </c>
      <c r="AN80" s="13" t="s">
        <v>923</v>
      </c>
      <c r="AO80" s="28">
        <v>45739.071851851855</v>
      </c>
      <c r="AP80" s="13"/>
      <c r="AQ80" s="13"/>
      <c r="AR80" s="13" t="s">
        <v>308</v>
      </c>
      <c r="AS80" s="13"/>
      <c r="AT80" s="13" t="s">
        <v>638</v>
      </c>
      <c r="AU80" s="13"/>
      <c r="AV80" s="28">
        <v>79.0</v>
      </c>
    </row>
    <row r="81">
      <c r="A81" s="13" t="s">
        <v>924</v>
      </c>
      <c r="B81" s="13" t="s">
        <v>925</v>
      </c>
      <c r="C81" s="13" t="s">
        <v>632</v>
      </c>
      <c r="D81" s="13" t="s">
        <v>73</v>
      </c>
      <c r="E81" s="28">
        <v>34.0</v>
      </c>
      <c r="F81" s="28">
        <v>9.0</v>
      </c>
      <c r="G81" s="13" t="s">
        <v>78</v>
      </c>
      <c r="H81" s="28">
        <v>1.0</v>
      </c>
      <c r="I81" s="28">
        <v>0.0</v>
      </c>
      <c r="J81" s="28">
        <v>0.0</v>
      </c>
      <c r="K81" s="28">
        <v>0.0</v>
      </c>
      <c r="L81" s="28">
        <v>0.0</v>
      </c>
      <c r="M81" s="28">
        <v>0.0</v>
      </c>
      <c r="N81" s="13"/>
      <c r="O81" s="13" t="s">
        <v>926</v>
      </c>
      <c r="P81" s="28">
        <v>0.0</v>
      </c>
      <c r="Q81" s="28">
        <v>1.0</v>
      </c>
      <c r="R81" s="28">
        <v>1.0</v>
      </c>
      <c r="S81" s="28">
        <v>1.0</v>
      </c>
      <c r="T81" s="28">
        <v>1.0</v>
      </c>
      <c r="U81" s="28">
        <v>0.0</v>
      </c>
      <c r="V81" s="28">
        <v>1.0</v>
      </c>
      <c r="W81" s="28">
        <v>0.0</v>
      </c>
      <c r="X81" s="28">
        <v>1.0</v>
      </c>
      <c r="Y81" s="28">
        <v>0.0</v>
      </c>
      <c r="Z81" s="13"/>
      <c r="AA81" s="13" t="s">
        <v>163</v>
      </c>
      <c r="AB81" s="28">
        <v>0.0</v>
      </c>
      <c r="AC81" s="28">
        <v>0.0</v>
      </c>
      <c r="AD81" s="28">
        <v>0.0</v>
      </c>
      <c r="AE81" s="28">
        <v>0.0</v>
      </c>
      <c r="AF81" s="28">
        <v>0.0</v>
      </c>
      <c r="AG81" s="28">
        <v>0.0</v>
      </c>
      <c r="AH81" s="28">
        <v>1.0</v>
      </c>
      <c r="AI81" s="28">
        <v>0.0</v>
      </c>
      <c r="AJ81" s="28">
        <v>0.0</v>
      </c>
      <c r="AK81" s="13"/>
      <c r="AL81" s="13" t="s">
        <v>927</v>
      </c>
      <c r="AM81" s="28">
        <v>4.55178502E8</v>
      </c>
      <c r="AN81" s="13" t="s">
        <v>928</v>
      </c>
      <c r="AO81" s="28">
        <v>45739.08186342593</v>
      </c>
      <c r="AP81" s="13"/>
      <c r="AQ81" s="13"/>
      <c r="AR81" s="13" t="s">
        <v>308</v>
      </c>
      <c r="AS81" s="13"/>
      <c r="AT81" s="13" t="s">
        <v>638</v>
      </c>
      <c r="AU81" s="13"/>
      <c r="AV81" s="28">
        <v>80.0</v>
      </c>
    </row>
    <row r="82">
      <c r="A82" s="13" t="s">
        <v>929</v>
      </c>
      <c r="B82" s="13" t="s">
        <v>930</v>
      </c>
      <c r="C82" s="13" t="s">
        <v>504</v>
      </c>
      <c r="D82" s="13" t="s">
        <v>73</v>
      </c>
      <c r="E82" s="28">
        <v>27.0</v>
      </c>
      <c r="F82" s="28">
        <v>10.0</v>
      </c>
      <c r="G82" s="13" t="s">
        <v>820</v>
      </c>
      <c r="H82" s="28">
        <v>1.0</v>
      </c>
      <c r="I82" s="28">
        <v>1.0</v>
      </c>
      <c r="J82" s="28">
        <v>1.0</v>
      </c>
      <c r="K82" s="28">
        <v>0.0</v>
      </c>
      <c r="L82" s="28">
        <v>0.0</v>
      </c>
      <c r="M82" s="28">
        <v>0.0</v>
      </c>
      <c r="N82" s="13"/>
      <c r="O82" s="13" t="s">
        <v>931</v>
      </c>
      <c r="P82" s="28">
        <v>1.0</v>
      </c>
      <c r="Q82" s="28">
        <v>1.0</v>
      </c>
      <c r="R82" s="28">
        <v>1.0</v>
      </c>
      <c r="S82" s="28">
        <v>1.0</v>
      </c>
      <c r="T82" s="28">
        <v>1.0</v>
      </c>
      <c r="U82" s="28">
        <v>0.0</v>
      </c>
      <c r="V82" s="28">
        <v>1.0</v>
      </c>
      <c r="W82" s="28">
        <v>0.0</v>
      </c>
      <c r="X82" s="28">
        <v>0.0</v>
      </c>
      <c r="Y82" s="28">
        <v>0.0</v>
      </c>
      <c r="Z82" s="13"/>
      <c r="AA82" s="13" t="s">
        <v>155</v>
      </c>
      <c r="AB82" s="28">
        <v>0.0</v>
      </c>
      <c r="AC82" s="28">
        <v>0.0</v>
      </c>
      <c r="AD82" s="28">
        <v>0.0</v>
      </c>
      <c r="AE82" s="28">
        <v>0.0</v>
      </c>
      <c r="AF82" s="28">
        <v>0.0</v>
      </c>
      <c r="AG82" s="28">
        <v>0.0</v>
      </c>
      <c r="AH82" s="28">
        <v>0.0</v>
      </c>
      <c r="AI82" s="28">
        <v>1.0</v>
      </c>
      <c r="AJ82" s="28">
        <v>0.0</v>
      </c>
      <c r="AK82" s="13"/>
      <c r="AL82" s="13" t="s">
        <v>236</v>
      </c>
      <c r="AM82" s="28">
        <v>4.55178677E8</v>
      </c>
      <c r="AN82" s="13" t="s">
        <v>932</v>
      </c>
      <c r="AO82" s="28">
        <v>45739.08358796296</v>
      </c>
      <c r="AP82" s="13"/>
      <c r="AQ82" s="13"/>
      <c r="AR82" s="13" t="s">
        <v>308</v>
      </c>
      <c r="AS82" s="13"/>
      <c r="AT82" s="13" t="s">
        <v>638</v>
      </c>
      <c r="AU82" s="13"/>
      <c r="AV82" s="28">
        <v>81.0</v>
      </c>
    </row>
    <row r="83">
      <c r="A83" s="13" t="s">
        <v>933</v>
      </c>
      <c r="B83" s="13" t="s">
        <v>934</v>
      </c>
      <c r="C83" s="13" t="s">
        <v>632</v>
      </c>
      <c r="D83" s="13" t="s">
        <v>74</v>
      </c>
      <c r="E83" s="28">
        <v>25.0</v>
      </c>
      <c r="F83" s="28">
        <v>10.0</v>
      </c>
      <c r="G83" s="13" t="s">
        <v>78</v>
      </c>
      <c r="H83" s="28">
        <v>1.0</v>
      </c>
      <c r="I83" s="28">
        <v>0.0</v>
      </c>
      <c r="J83" s="28">
        <v>0.0</v>
      </c>
      <c r="K83" s="28">
        <v>0.0</v>
      </c>
      <c r="L83" s="28">
        <v>0.0</v>
      </c>
      <c r="M83" s="28">
        <v>0.0</v>
      </c>
      <c r="N83" s="13"/>
      <c r="O83" s="13" t="s">
        <v>667</v>
      </c>
      <c r="P83" s="28">
        <v>0.0</v>
      </c>
      <c r="Q83" s="28">
        <v>1.0</v>
      </c>
      <c r="R83" s="28">
        <v>1.0</v>
      </c>
      <c r="S83" s="28">
        <v>0.0</v>
      </c>
      <c r="T83" s="28">
        <v>1.0</v>
      </c>
      <c r="U83" s="28">
        <v>0.0</v>
      </c>
      <c r="V83" s="28">
        <v>1.0</v>
      </c>
      <c r="W83" s="28">
        <v>1.0</v>
      </c>
      <c r="X83" s="28">
        <v>1.0</v>
      </c>
      <c r="Y83" s="28">
        <v>0.0</v>
      </c>
      <c r="Z83" s="13"/>
      <c r="AA83" s="13" t="s">
        <v>155</v>
      </c>
      <c r="AB83" s="28">
        <v>0.0</v>
      </c>
      <c r="AC83" s="28">
        <v>0.0</v>
      </c>
      <c r="AD83" s="28">
        <v>0.0</v>
      </c>
      <c r="AE83" s="28">
        <v>0.0</v>
      </c>
      <c r="AF83" s="28">
        <v>0.0</v>
      </c>
      <c r="AG83" s="28">
        <v>0.0</v>
      </c>
      <c r="AH83" s="28">
        <v>0.0</v>
      </c>
      <c r="AI83" s="28">
        <v>1.0</v>
      </c>
      <c r="AJ83" s="28">
        <v>0.0</v>
      </c>
      <c r="AK83" s="13"/>
      <c r="AL83" s="13" t="s">
        <v>236</v>
      </c>
      <c r="AM83" s="28">
        <v>4.55178752E8</v>
      </c>
      <c r="AN83" s="13" t="s">
        <v>935</v>
      </c>
      <c r="AO83" s="28">
        <v>45739.08446759259</v>
      </c>
      <c r="AP83" s="13"/>
      <c r="AQ83" s="13"/>
      <c r="AR83" s="13" t="s">
        <v>308</v>
      </c>
      <c r="AS83" s="13"/>
      <c r="AT83" s="13" t="s">
        <v>638</v>
      </c>
      <c r="AU83" s="13"/>
      <c r="AV83" s="28">
        <v>82.0</v>
      </c>
    </row>
    <row r="84">
      <c r="A84" s="13" t="s">
        <v>936</v>
      </c>
      <c r="B84" s="13" t="s">
        <v>937</v>
      </c>
      <c r="C84" s="13" t="s">
        <v>632</v>
      </c>
      <c r="D84" s="13" t="s">
        <v>74</v>
      </c>
      <c r="E84" s="28">
        <v>42.0</v>
      </c>
      <c r="F84" s="28">
        <v>9.0</v>
      </c>
      <c r="G84" s="13" t="s">
        <v>633</v>
      </c>
      <c r="H84" s="28">
        <v>1.0</v>
      </c>
      <c r="I84" s="28">
        <v>1.0</v>
      </c>
      <c r="J84" s="28">
        <v>0.0</v>
      </c>
      <c r="K84" s="28">
        <v>0.0</v>
      </c>
      <c r="L84" s="28">
        <v>0.0</v>
      </c>
      <c r="M84" s="28">
        <v>0.0</v>
      </c>
      <c r="N84" s="13"/>
      <c r="O84" s="13" t="s">
        <v>938</v>
      </c>
      <c r="P84" s="28">
        <v>0.0</v>
      </c>
      <c r="Q84" s="28">
        <v>1.0</v>
      </c>
      <c r="R84" s="28">
        <v>1.0</v>
      </c>
      <c r="S84" s="28">
        <v>1.0</v>
      </c>
      <c r="T84" s="28">
        <v>1.0</v>
      </c>
      <c r="U84" s="28">
        <v>0.0</v>
      </c>
      <c r="V84" s="28">
        <v>1.0</v>
      </c>
      <c r="W84" s="28">
        <v>1.0</v>
      </c>
      <c r="X84" s="28">
        <v>1.0</v>
      </c>
      <c r="Y84" s="28">
        <v>0.0</v>
      </c>
      <c r="Z84" s="13"/>
      <c r="AA84" s="13" t="s">
        <v>155</v>
      </c>
      <c r="AB84" s="28">
        <v>0.0</v>
      </c>
      <c r="AC84" s="28">
        <v>0.0</v>
      </c>
      <c r="AD84" s="28">
        <v>0.0</v>
      </c>
      <c r="AE84" s="28">
        <v>0.0</v>
      </c>
      <c r="AF84" s="28">
        <v>0.0</v>
      </c>
      <c r="AG84" s="28">
        <v>0.0</v>
      </c>
      <c r="AH84" s="28">
        <v>0.0</v>
      </c>
      <c r="AI84" s="28">
        <v>1.0</v>
      </c>
      <c r="AJ84" s="28">
        <v>0.0</v>
      </c>
      <c r="AK84" s="13"/>
      <c r="AL84" s="13" t="s">
        <v>236</v>
      </c>
      <c r="AM84" s="28">
        <v>4.55178862E8</v>
      </c>
      <c r="AN84" s="13" t="s">
        <v>939</v>
      </c>
      <c r="AO84" s="28">
        <v>45739.08550925926</v>
      </c>
      <c r="AP84" s="13"/>
      <c r="AQ84" s="13"/>
      <c r="AR84" s="13" t="s">
        <v>308</v>
      </c>
      <c r="AS84" s="13"/>
      <c r="AT84" s="13" t="s">
        <v>638</v>
      </c>
      <c r="AU84" s="13"/>
      <c r="AV84" s="28">
        <v>83.0</v>
      </c>
    </row>
    <row r="85">
      <c r="A85" s="13" t="s">
        <v>940</v>
      </c>
      <c r="B85" s="13" t="s">
        <v>941</v>
      </c>
      <c r="C85" s="13" t="s">
        <v>504</v>
      </c>
      <c r="D85" s="13" t="s">
        <v>74</v>
      </c>
      <c r="E85" s="28">
        <v>27.0</v>
      </c>
      <c r="F85" s="28">
        <v>10.0</v>
      </c>
      <c r="G85" s="13" t="s">
        <v>78</v>
      </c>
      <c r="H85" s="28">
        <v>1.0</v>
      </c>
      <c r="I85" s="28">
        <v>0.0</v>
      </c>
      <c r="J85" s="28">
        <v>0.0</v>
      </c>
      <c r="K85" s="28">
        <v>0.0</v>
      </c>
      <c r="L85" s="28">
        <v>0.0</v>
      </c>
      <c r="M85" s="28">
        <v>0.0</v>
      </c>
      <c r="N85" s="13"/>
      <c r="O85" s="13" t="s">
        <v>695</v>
      </c>
      <c r="P85" s="28">
        <v>0.0</v>
      </c>
      <c r="Q85" s="28">
        <v>1.0</v>
      </c>
      <c r="R85" s="28">
        <v>1.0</v>
      </c>
      <c r="S85" s="28">
        <v>0.0</v>
      </c>
      <c r="T85" s="28">
        <v>0.0</v>
      </c>
      <c r="U85" s="28">
        <v>0.0</v>
      </c>
      <c r="V85" s="28">
        <v>0.0</v>
      </c>
      <c r="W85" s="28">
        <v>0.0</v>
      </c>
      <c r="X85" s="28">
        <v>0.0</v>
      </c>
      <c r="Y85" s="28">
        <v>0.0</v>
      </c>
      <c r="Z85" s="13"/>
      <c r="AA85" s="13" t="s">
        <v>155</v>
      </c>
      <c r="AB85" s="28">
        <v>0.0</v>
      </c>
      <c r="AC85" s="28">
        <v>0.0</v>
      </c>
      <c r="AD85" s="28">
        <v>0.0</v>
      </c>
      <c r="AE85" s="28">
        <v>0.0</v>
      </c>
      <c r="AF85" s="28">
        <v>0.0</v>
      </c>
      <c r="AG85" s="28">
        <v>0.0</v>
      </c>
      <c r="AH85" s="28">
        <v>0.0</v>
      </c>
      <c r="AI85" s="28">
        <v>1.0</v>
      </c>
      <c r="AJ85" s="28">
        <v>0.0</v>
      </c>
      <c r="AK85" s="13"/>
      <c r="AL85" s="13" t="s">
        <v>942</v>
      </c>
      <c r="AM85" s="28">
        <v>4.5517889E8</v>
      </c>
      <c r="AN85" s="13" t="s">
        <v>943</v>
      </c>
      <c r="AO85" s="28">
        <v>45739.085856481484</v>
      </c>
      <c r="AP85" s="13"/>
      <c r="AQ85" s="13"/>
      <c r="AR85" s="13" t="s">
        <v>308</v>
      </c>
      <c r="AS85" s="13"/>
      <c r="AT85" s="13" t="s">
        <v>638</v>
      </c>
      <c r="AU85" s="13"/>
      <c r="AV85" s="28">
        <v>84.0</v>
      </c>
    </row>
    <row r="86">
      <c r="A86" s="13" t="s">
        <v>944</v>
      </c>
      <c r="B86" s="13" t="s">
        <v>945</v>
      </c>
      <c r="C86" s="13" t="s">
        <v>632</v>
      </c>
      <c r="D86" s="13" t="s">
        <v>73</v>
      </c>
      <c r="E86" s="28">
        <v>26.0</v>
      </c>
      <c r="F86" s="28">
        <v>9.0</v>
      </c>
      <c r="G86" s="13" t="s">
        <v>78</v>
      </c>
      <c r="H86" s="28">
        <v>1.0</v>
      </c>
      <c r="I86" s="28">
        <v>0.0</v>
      </c>
      <c r="J86" s="28">
        <v>0.0</v>
      </c>
      <c r="K86" s="28">
        <v>0.0</v>
      </c>
      <c r="L86" s="28">
        <v>0.0</v>
      </c>
      <c r="M86" s="28">
        <v>0.0</v>
      </c>
      <c r="N86" s="13"/>
      <c r="O86" s="13" t="s">
        <v>938</v>
      </c>
      <c r="P86" s="28">
        <v>0.0</v>
      </c>
      <c r="Q86" s="28">
        <v>1.0</v>
      </c>
      <c r="R86" s="28">
        <v>1.0</v>
      </c>
      <c r="S86" s="28">
        <v>1.0</v>
      </c>
      <c r="T86" s="28">
        <v>1.0</v>
      </c>
      <c r="U86" s="28">
        <v>0.0</v>
      </c>
      <c r="V86" s="28">
        <v>1.0</v>
      </c>
      <c r="W86" s="28">
        <v>1.0</v>
      </c>
      <c r="X86" s="28">
        <v>1.0</v>
      </c>
      <c r="Y86" s="28">
        <v>0.0</v>
      </c>
      <c r="Z86" s="13"/>
      <c r="AA86" s="13" t="s">
        <v>155</v>
      </c>
      <c r="AB86" s="28">
        <v>0.0</v>
      </c>
      <c r="AC86" s="28">
        <v>0.0</v>
      </c>
      <c r="AD86" s="28">
        <v>0.0</v>
      </c>
      <c r="AE86" s="28">
        <v>0.0</v>
      </c>
      <c r="AF86" s="28">
        <v>0.0</v>
      </c>
      <c r="AG86" s="28">
        <v>0.0</v>
      </c>
      <c r="AH86" s="28">
        <v>0.0</v>
      </c>
      <c r="AI86" s="28">
        <v>1.0</v>
      </c>
      <c r="AJ86" s="28">
        <v>0.0</v>
      </c>
      <c r="AK86" s="13"/>
      <c r="AL86" s="13" t="s">
        <v>236</v>
      </c>
      <c r="AM86" s="28">
        <v>4.55179524E8</v>
      </c>
      <c r="AN86" s="13" t="s">
        <v>946</v>
      </c>
      <c r="AO86" s="28">
        <v>45739.09253472222</v>
      </c>
      <c r="AP86" s="13"/>
      <c r="AQ86" s="13"/>
      <c r="AR86" s="13" t="s">
        <v>308</v>
      </c>
      <c r="AS86" s="13"/>
      <c r="AT86" s="13" t="s">
        <v>638</v>
      </c>
      <c r="AU86" s="13"/>
      <c r="AV86" s="28">
        <v>85.0</v>
      </c>
    </row>
    <row r="87">
      <c r="A87" s="13" t="s">
        <v>947</v>
      </c>
      <c r="B87" s="13" t="s">
        <v>948</v>
      </c>
      <c r="C87" s="13" t="s">
        <v>632</v>
      </c>
      <c r="D87" s="13" t="s">
        <v>74</v>
      </c>
      <c r="E87" s="28">
        <v>51.0</v>
      </c>
      <c r="F87" s="28">
        <v>8.0</v>
      </c>
      <c r="G87" s="13" t="s">
        <v>84</v>
      </c>
      <c r="H87" s="28">
        <v>0.0</v>
      </c>
      <c r="I87" s="28">
        <v>0.0</v>
      </c>
      <c r="J87" s="28">
        <v>1.0</v>
      </c>
      <c r="K87" s="28">
        <v>0.0</v>
      </c>
      <c r="L87" s="28">
        <v>0.0</v>
      </c>
      <c r="M87" s="28">
        <v>0.0</v>
      </c>
      <c r="N87" s="13"/>
      <c r="O87" s="13" t="s">
        <v>667</v>
      </c>
      <c r="P87" s="28">
        <v>0.0</v>
      </c>
      <c r="Q87" s="28">
        <v>1.0</v>
      </c>
      <c r="R87" s="28">
        <v>1.0</v>
      </c>
      <c r="S87" s="28">
        <v>0.0</v>
      </c>
      <c r="T87" s="28">
        <v>1.0</v>
      </c>
      <c r="U87" s="28">
        <v>0.0</v>
      </c>
      <c r="V87" s="28">
        <v>1.0</v>
      </c>
      <c r="W87" s="28">
        <v>1.0</v>
      </c>
      <c r="X87" s="28">
        <v>1.0</v>
      </c>
      <c r="Y87" s="28">
        <v>0.0</v>
      </c>
      <c r="Z87" s="13"/>
      <c r="AA87" s="13" t="s">
        <v>635</v>
      </c>
      <c r="AB87" s="28">
        <v>0.0</v>
      </c>
      <c r="AC87" s="28">
        <v>0.0</v>
      </c>
      <c r="AD87" s="28">
        <v>1.0</v>
      </c>
      <c r="AE87" s="28">
        <v>0.0</v>
      </c>
      <c r="AF87" s="28">
        <v>1.0</v>
      </c>
      <c r="AG87" s="28">
        <v>0.0</v>
      </c>
      <c r="AH87" s="28">
        <v>0.0</v>
      </c>
      <c r="AI87" s="28">
        <v>0.0</v>
      </c>
      <c r="AJ87" s="28">
        <v>0.0</v>
      </c>
      <c r="AK87" s="13"/>
      <c r="AL87" s="13" t="s">
        <v>236</v>
      </c>
      <c r="AM87" s="28">
        <v>4.55179789E8</v>
      </c>
      <c r="AN87" s="13" t="s">
        <v>949</v>
      </c>
      <c r="AO87" s="28">
        <v>45739.0958912037</v>
      </c>
      <c r="AP87" s="13"/>
      <c r="AQ87" s="13"/>
      <c r="AR87" s="13" t="s">
        <v>308</v>
      </c>
      <c r="AS87" s="13"/>
      <c r="AT87" s="13" t="s">
        <v>638</v>
      </c>
      <c r="AU87" s="13"/>
      <c r="AV87" s="28">
        <v>86.0</v>
      </c>
    </row>
    <row r="88">
      <c r="A88" s="13" t="s">
        <v>950</v>
      </c>
      <c r="B88" s="13" t="s">
        <v>951</v>
      </c>
      <c r="C88" s="13" t="s">
        <v>504</v>
      </c>
      <c r="D88" s="13" t="s">
        <v>73</v>
      </c>
      <c r="E88" s="28">
        <v>22.0</v>
      </c>
      <c r="F88" s="28">
        <v>9.0</v>
      </c>
      <c r="G88" s="13" t="s">
        <v>78</v>
      </c>
      <c r="H88" s="28">
        <v>1.0</v>
      </c>
      <c r="I88" s="28">
        <v>0.0</v>
      </c>
      <c r="J88" s="28">
        <v>0.0</v>
      </c>
      <c r="K88" s="28">
        <v>0.0</v>
      </c>
      <c r="L88" s="28">
        <v>0.0</v>
      </c>
      <c r="M88" s="28">
        <v>0.0</v>
      </c>
      <c r="N88" s="13"/>
      <c r="O88" s="13" t="s">
        <v>889</v>
      </c>
      <c r="P88" s="28">
        <v>1.0</v>
      </c>
      <c r="Q88" s="28">
        <v>1.0</v>
      </c>
      <c r="R88" s="28">
        <v>1.0</v>
      </c>
      <c r="S88" s="28">
        <v>1.0</v>
      </c>
      <c r="T88" s="28">
        <v>1.0</v>
      </c>
      <c r="U88" s="28">
        <v>0.0</v>
      </c>
      <c r="V88" s="28">
        <v>0.0</v>
      </c>
      <c r="W88" s="28">
        <v>0.0</v>
      </c>
      <c r="X88" s="28">
        <v>0.0</v>
      </c>
      <c r="Y88" s="28">
        <v>0.0</v>
      </c>
      <c r="Z88" s="13"/>
      <c r="AA88" s="13" t="s">
        <v>155</v>
      </c>
      <c r="AB88" s="28">
        <v>0.0</v>
      </c>
      <c r="AC88" s="28">
        <v>0.0</v>
      </c>
      <c r="AD88" s="28">
        <v>0.0</v>
      </c>
      <c r="AE88" s="28">
        <v>0.0</v>
      </c>
      <c r="AF88" s="28">
        <v>0.0</v>
      </c>
      <c r="AG88" s="28">
        <v>0.0</v>
      </c>
      <c r="AH88" s="28">
        <v>0.0</v>
      </c>
      <c r="AI88" s="28">
        <v>1.0</v>
      </c>
      <c r="AJ88" s="28">
        <v>0.0</v>
      </c>
      <c r="AK88" s="13"/>
      <c r="AL88" s="13" t="s">
        <v>236</v>
      </c>
      <c r="AM88" s="28">
        <v>4.55179956E8</v>
      </c>
      <c r="AN88" s="13" t="s">
        <v>952</v>
      </c>
      <c r="AO88" s="28">
        <v>45739.09768518519</v>
      </c>
      <c r="AP88" s="13"/>
      <c r="AQ88" s="13"/>
      <c r="AR88" s="13" t="s">
        <v>308</v>
      </c>
      <c r="AS88" s="13"/>
      <c r="AT88" s="13" t="s">
        <v>638</v>
      </c>
      <c r="AU88" s="13"/>
      <c r="AV88" s="28">
        <v>87.0</v>
      </c>
    </row>
    <row r="89">
      <c r="A89" s="13" t="s">
        <v>953</v>
      </c>
      <c r="B89" s="13" t="s">
        <v>954</v>
      </c>
      <c r="C89" s="13" t="s">
        <v>504</v>
      </c>
      <c r="D89" s="13" t="s">
        <v>74</v>
      </c>
      <c r="E89" s="28">
        <v>33.0</v>
      </c>
      <c r="F89" s="28">
        <v>1.0</v>
      </c>
      <c r="G89" s="13" t="s">
        <v>633</v>
      </c>
      <c r="H89" s="28">
        <v>1.0</v>
      </c>
      <c r="I89" s="28">
        <v>1.0</v>
      </c>
      <c r="J89" s="28">
        <v>0.0</v>
      </c>
      <c r="K89" s="28">
        <v>0.0</v>
      </c>
      <c r="L89" s="28">
        <v>0.0</v>
      </c>
      <c r="M89" s="28">
        <v>0.0</v>
      </c>
      <c r="N89" s="13"/>
      <c r="O89" s="13" t="s">
        <v>955</v>
      </c>
      <c r="P89" s="28">
        <v>1.0</v>
      </c>
      <c r="Q89" s="28">
        <v>1.0</v>
      </c>
      <c r="R89" s="28">
        <v>0.0</v>
      </c>
      <c r="S89" s="28">
        <v>0.0</v>
      </c>
      <c r="T89" s="28">
        <v>0.0</v>
      </c>
      <c r="U89" s="28">
        <v>0.0</v>
      </c>
      <c r="V89" s="28">
        <v>0.0</v>
      </c>
      <c r="W89" s="28">
        <v>1.0</v>
      </c>
      <c r="X89" s="28">
        <v>0.0</v>
      </c>
      <c r="Y89" s="28">
        <v>0.0</v>
      </c>
      <c r="Z89" s="13"/>
      <c r="AA89" s="13" t="s">
        <v>155</v>
      </c>
      <c r="AB89" s="28">
        <v>0.0</v>
      </c>
      <c r="AC89" s="28">
        <v>0.0</v>
      </c>
      <c r="AD89" s="28">
        <v>0.0</v>
      </c>
      <c r="AE89" s="28">
        <v>0.0</v>
      </c>
      <c r="AF89" s="28">
        <v>0.0</v>
      </c>
      <c r="AG89" s="28">
        <v>0.0</v>
      </c>
      <c r="AH89" s="28">
        <v>0.0</v>
      </c>
      <c r="AI89" s="28">
        <v>1.0</v>
      </c>
      <c r="AJ89" s="28">
        <v>0.0</v>
      </c>
      <c r="AK89" s="13"/>
      <c r="AL89" s="13" t="s">
        <v>236</v>
      </c>
      <c r="AM89" s="28">
        <v>4.55179959E8</v>
      </c>
      <c r="AN89" s="13" t="s">
        <v>956</v>
      </c>
      <c r="AO89" s="28">
        <v>45739.09769675926</v>
      </c>
      <c r="AP89" s="13"/>
      <c r="AQ89" s="13"/>
      <c r="AR89" s="13" t="s">
        <v>308</v>
      </c>
      <c r="AS89" s="13"/>
      <c r="AT89" s="13" t="s">
        <v>638</v>
      </c>
      <c r="AU89" s="13"/>
      <c r="AV89" s="28">
        <v>88.0</v>
      </c>
    </row>
    <row r="90">
      <c r="A90" s="13" t="s">
        <v>957</v>
      </c>
      <c r="B90" s="13" t="s">
        <v>958</v>
      </c>
      <c r="C90" s="13" t="s">
        <v>504</v>
      </c>
      <c r="D90" s="13" t="s">
        <v>73</v>
      </c>
      <c r="E90" s="28">
        <v>54.0</v>
      </c>
      <c r="F90" s="28">
        <v>10.0</v>
      </c>
      <c r="G90" s="13" t="s">
        <v>84</v>
      </c>
      <c r="H90" s="28">
        <v>0.0</v>
      </c>
      <c r="I90" s="28">
        <v>0.0</v>
      </c>
      <c r="J90" s="28">
        <v>1.0</v>
      </c>
      <c r="K90" s="28">
        <v>0.0</v>
      </c>
      <c r="L90" s="28">
        <v>0.0</v>
      </c>
      <c r="M90" s="28">
        <v>0.0</v>
      </c>
      <c r="N90" s="13"/>
      <c r="O90" s="13" t="s">
        <v>778</v>
      </c>
      <c r="P90" s="28">
        <v>1.0</v>
      </c>
      <c r="Q90" s="28">
        <v>1.0</v>
      </c>
      <c r="R90" s="28">
        <v>0.0</v>
      </c>
      <c r="S90" s="28">
        <v>0.0</v>
      </c>
      <c r="T90" s="28">
        <v>0.0</v>
      </c>
      <c r="U90" s="28">
        <v>0.0</v>
      </c>
      <c r="V90" s="28">
        <v>0.0</v>
      </c>
      <c r="W90" s="28">
        <v>0.0</v>
      </c>
      <c r="X90" s="28">
        <v>0.0</v>
      </c>
      <c r="Y90" s="28">
        <v>0.0</v>
      </c>
      <c r="Z90" s="13"/>
      <c r="AA90" s="13" t="s">
        <v>155</v>
      </c>
      <c r="AB90" s="28">
        <v>0.0</v>
      </c>
      <c r="AC90" s="28">
        <v>0.0</v>
      </c>
      <c r="AD90" s="28">
        <v>0.0</v>
      </c>
      <c r="AE90" s="28">
        <v>0.0</v>
      </c>
      <c r="AF90" s="28">
        <v>0.0</v>
      </c>
      <c r="AG90" s="28">
        <v>0.0</v>
      </c>
      <c r="AH90" s="28">
        <v>0.0</v>
      </c>
      <c r="AI90" s="28">
        <v>1.0</v>
      </c>
      <c r="AJ90" s="28">
        <v>0.0</v>
      </c>
      <c r="AK90" s="13"/>
      <c r="AL90" s="13" t="s">
        <v>236</v>
      </c>
      <c r="AM90" s="28">
        <v>4.55179961E8</v>
      </c>
      <c r="AN90" s="13" t="s">
        <v>959</v>
      </c>
      <c r="AO90" s="28">
        <v>45739.097708333335</v>
      </c>
      <c r="AP90" s="13"/>
      <c r="AQ90" s="13"/>
      <c r="AR90" s="13" t="s">
        <v>308</v>
      </c>
      <c r="AS90" s="13"/>
      <c r="AT90" s="13" t="s">
        <v>638</v>
      </c>
      <c r="AU90" s="13"/>
      <c r="AV90" s="28">
        <v>89.0</v>
      </c>
    </row>
    <row r="91">
      <c r="A91" s="13" t="s">
        <v>960</v>
      </c>
      <c r="B91" s="13" t="s">
        <v>961</v>
      </c>
      <c r="C91" s="13" t="s">
        <v>504</v>
      </c>
      <c r="D91" s="13" t="s">
        <v>73</v>
      </c>
      <c r="E91" s="28">
        <v>47.0</v>
      </c>
      <c r="F91" s="28">
        <v>10.0</v>
      </c>
      <c r="G91" s="13" t="s">
        <v>671</v>
      </c>
      <c r="H91" s="28">
        <v>0.0</v>
      </c>
      <c r="I91" s="28">
        <v>1.0</v>
      </c>
      <c r="J91" s="28">
        <v>1.0</v>
      </c>
      <c r="K91" s="28">
        <v>0.0</v>
      </c>
      <c r="L91" s="28">
        <v>0.0</v>
      </c>
      <c r="M91" s="28">
        <v>0.0</v>
      </c>
      <c r="N91" s="13"/>
      <c r="O91" s="13" t="s">
        <v>962</v>
      </c>
      <c r="P91" s="28">
        <v>1.0</v>
      </c>
      <c r="Q91" s="28">
        <v>1.0</v>
      </c>
      <c r="R91" s="28">
        <v>1.0</v>
      </c>
      <c r="S91" s="28">
        <v>0.0</v>
      </c>
      <c r="T91" s="28">
        <v>1.0</v>
      </c>
      <c r="U91" s="28">
        <v>0.0</v>
      </c>
      <c r="V91" s="28">
        <v>1.0</v>
      </c>
      <c r="W91" s="28">
        <v>1.0</v>
      </c>
      <c r="X91" s="28">
        <v>0.0</v>
      </c>
      <c r="Y91" s="28">
        <v>0.0</v>
      </c>
      <c r="Z91" s="13"/>
      <c r="AA91" s="13" t="s">
        <v>155</v>
      </c>
      <c r="AB91" s="28">
        <v>0.0</v>
      </c>
      <c r="AC91" s="28">
        <v>0.0</v>
      </c>
      <c r="AD91" s="28">
        <v>0.0</v>
      </c>
      <c r="AE91" s="28">
        <v>0.0</v>
      </c>
      <c r="AF91" s="28">
        <v>0.0</v>
      </c>
      <c r="AG91" s="28">
        <v>0.0</v>
      </c>
      <c r="AH91" s="28">
        <v>0.0</v>
      </c>
      <c r="AI91" s="28">
        <v>1.0</v>
      </c>
      <c r="AJ91" s="28">
        <v>0.0</v>
      </c>
      <c r="AK91" s="13"/>
      <c r="AL91" s="13" t="s">
        <v>236</v>
      </c>
      <c r="AM91" s="28">
        <v>4.55179963E8</v>
      </c>
      <c r="AN91" s="13" t="s">
        <v>963</v>
      </c>
      <c r="AO91" s="28">
        <v>45739.097719907404</v>
      </c>
      <c r="AP91" s="13"/>
      <c r="AQ91" s="13"/>
      <c r="AR91" s="13" t="s">
        <v>308</v>
      </c>
      <c r="AS91" s="13"/>
      <c r="AT91" s="13" t="s">
        <v>638</v>
      </c>
      <c r="AU91" s="13"/>
      <c r="AV91" s="28">
        <v>90.0</v>
      </c>
    </row>
    <row r="92">
      <c r="A92" s="13" t="s">
        <v>964</v>
      </c>
      <c r="B92" s="13" t="s">
        <v>965</v>
      </c>
      <c r="C92" s="13" t="s">
        <v>504</v>
      </c>
      <c r="D92" s="13" t="s">
        <v>74</v>
      </c>
      <c r="E92" s="28">
        <v>51.0</v>
      </c>
      <c r="F92" s="28">
        <v>10.0</v>
      </c>
      <c r="G92" s="13" t="s">
        <v>633</v>
      </c>
      <c r="H92" s="28">
        <v>1.0</v>
      </c>
      <c r="I92" s="28">
        <v>1.0</v>
      </c>
      <c r="J92" s="28">
        <v>0.0</v>
      </c>
      <c r="K92" s="28">
        <v>0.0</v>
      </c>
      <c r="L92" s="28">
        <v>0.0</v>
      </c>
      <c r="M92" s="28">
        <v>0.0</v>
      </c>
      <c r="N92" s="13"/>
      <c r="O92" s="13" t="s">
        <v>904</v>
      </c>
      <c r="P92" s="28">
        <v>1.0</v>
      </c>
      <c r="Q92" s="28">
        <v>1.0</v>
      </c>
      <c r="R92" s="28">
        <v>1.0</v>
      </c>
      <c r="S92" s="28">
        <v>0.0</v>
      </c>
      <c r="T92" s="28">
        <v>0.0</v>
      </c>
      <c r="U92" s="28">
        <v>0.0</v>
      </c>
      <c r="V92" s="28">
        <v>0.0</v>
      </c>
      <c r="W92" s="28">
        <v>0.0</v>
      </c>
      <c r="X92" s="28">
        <v>1.0</v>
      </c>
      <c r="Y92" s="28">
        <v>0.0</v>
      </c>
      <c r="Z92" s="13"/>
      <c r="AA92" s="13" t="s">
        <v>155</v>
      </c>
      <c r="AB92" s="28">
        <v>0.0</v>
      </c>
      <c r="AC92" s="28">
        <v>0.0</v>
      </c>
      <c r="AD92" s="28">
        <v>0.0</v>
      </c>
      <c r="AE92" s="28">
        <v>0.0</v>
      </c>
      <c r="AF92" s="28">
        <v>0.0</v>
      </c>
      <c r="AG92" s="28">
        <v>0.0</v>
      </c>
      <c r="AH92" s="28">
        <v>0.0</v>
      </c>
      <c r="AI92" s="28">
        <v>1.0</v>
      </c>
      <c r="AJ92" s="28">
        <v>0.0</v>
      </c>
      <c r="AK92" s="13"/>
      <c r="AL92" s="13" t="s">
        <v>236</v>
      </c>
      <c r="AM92" s="28">
        <v>4.55179966E8</v>
      </c>
      <c r="AN92" s="13" t="s">
        <v>966</v>
      </c>
      <c r="AO92" s="28">
        <v>45739.097719907404</v>
      </c>
      <c r="AP92" s="13"/>
      <c r="AQ92" s="13"/>
      <c r="AR92" s="13" t="s">
        <v>308</v>
      </c>
      <c r="AS92" s="13"/>
      <c r="AT92" s="13" t="s">
        <v>638</v>
      </c>
      <c r="AU92" s="13"/>
      <c r="AV92" s="28">
        <v>91.0</v>
      </c>
    </row>
    <row r="93">
      <c r="A93" s="13" t="s">
        <v>967</v>
      </c>
      <c r="B93" s="13" t="s">
        <v>968</v>
      </c>
      <c r="C93" s="13" t="s">
        <v>487</v>
      </c>
      <c r="D93" s="13" t="s">
        <v>74</v>
      </c>
      <c r="E93" s="28">
        <v>28.0</v>
      </c>
      <c r="F93" s="28">
        <v>9.0</v>
      </c>
      <c r="G93" s="13" t="s">
        <v>78</v>
      </c>
      <c r="H93" s="28">
        <v>1.0</v>
      </c>
      <c r="I93" s="28">
        <v>0.0</v>
      </c>
      <c r="J93" s="28">
        <v>0.0</v>
      </c>
      <c r="K93" s="28">
        <v>0.0</v>
      </c>
      <c r="L93" s="28">
        <v>0.0</v>
      </c>
      <c r="M93" s="28">
        <v>0.0</v>
      </c>
      <c r="N93" s="13"/>
      <c r="O93" s="13" t="s">
        <v>695</v>
      </c>
      <c r="P93" s="28">
        <v>0.0</v>
      </c>
      <c r="Q93" s="28">
        <v>1.0</v>
      </c>
      <c r="R93" s="28">
        <v>1.0</v>
      </c>
      <c r="S93" s="28">
        <v>0.0</v>
      </c>
      <c r="T93" s="28">
        <v>0.0</v>
      </c>
      <c r="U93" s="28">
        <v>0.0</v>
      </c>
      <c r="V93" s="28">
        <v>0.0</v>
      </c>
      <c r="W93" s="28">
        <v>0.0</v>
      </c>
      <c r="X93" s="28">
        <v>0.0</v>
      </c>
      <c r="Y93" s="28">
        <v>0.0</v>
      </c>
      <c r="Z93" s="13"/>
      <c r="AA93" s="13" t="s">
        <v>155</v>
      </c>
      <c r="AB93" s="28">
        <v>0.0</v>
      </c>
      <c r="AC93" s="28">
        <v>0.0</v>
      </c>
      <c r="AD93" s="28">
        <v>0.0</v>
      </c>
      <c r="AE93" s="28">
        <v>0.0</v>
      </c>
      <c r="AF93" s="28">
        <v>0.0</v>
      </c>
      <c r="AG93" s="28">
        <v>0.0</v>
      </c>
      <c r="AH93" s="28">
        <v>0.0</v>
      </c>
      <c r="AI93" s="28">
        <v>1.0</v>
      </c>
      <c r="AJ93" s="28">
        <v>0.0</v>
      </c>
      <c r="AK93" s="13"/>
      <c r="AL93" s="13" t="s">
        <v>236</v>
      </c>
      <c r="AM93" s="28">
        <v>4.62372231E8</v>
      </c>
      <c r="AN93" s="13" t="s">
        <v>969</v>
      </c>
      <c r="AO93" s="28">
        <v>45758.93377314815</v>
      </c>
      <c r="AP93" s="13"/>
      <c r="AQ93" s="13"/>
      <c r="AR93" s="13" t="s">
        <v>308</v>
      </c>
      <c r="AS93" s="13"/>
      <c r="AT93" s="13" t="s">
        <v>638</v>
      </c>
      <c r="AU93" s="13"/>
      <c r="AV93" s="28">
        <v>92.0</v>
      </c>
    </row>
    <row r="94">
      <c r="A94" s="13" t="s">
        <v>970</v>
      </c>
      <c r="B94" s="13" t="s">
        <v>971</v>
      </c>
      <c r="C94" s="13" t="s">
        <v>433</v>
      </c>
      <c r="D94" s="13" t="s">
        <v>73</v>
      </c>
      <c r="E94" s="28">
        <v>41.0</v>
      </c>
      <c r="F94" s="28">
        <v>10.0</v>
      </c>
      <c r="G94" s="13" t="s">
        <v>79</v>
      </c>
      <c r="H94" s="28">
        <v>0.0</v>
      </c>
      <c r="I94" s="28">
        <v>1.0</v>
      </c>
      <c r="J94" s="28">
        <v>0.0</v>
      </c>
      <c r="K94" s="28">
        <v>0.0</v>
      </c>
      <c r="L94" s="28">
        <v>0.0</v>
      </c>
      <c r="M94" s="28">
        <v>0.0</v>
      </c>
      <c r="N94" s="13"/>
      <c r="O94" s="13" t="s">
        <v>106</v>
      </c>
      <c r="P94" s="28">
        <v>0.0</v>
      </c>
      <c r="Q94" s="28">
        <v>0.0</v>
      </c>
      <c r="R94" s="28">
        <v>1.0</v>
      </c>
      <c r="S94" s="28">
        <v>0.0</v>
      </c>
      <c r="T94" s="28">
        <v>0.0</v>
      </c>
      <c r="U94" s="28">
        <v>0.0</v>
      </c>
      <c r="V94" s="28">
        <v>0.0</v>
      </c>
      <c r="W94" s="28">
        <v>0.0</v>
      </c>
      <c r="X94" s="28">
        <v>0.0</v>
      </c>
      <c r="Y94" s="28">
        <v>0.0</v>
      </c>
      <c r="Z94" s="13"/>
      <c r="AA94" s="13" t="s">
        <v>155</v>
      </c>
      <c r="AB94" s="28">
        <v>0.0</v>
      </c>
      <c r="AC94" s="28">
        <v>0.0</v>
      </c>
      <c r="AD94" s="28">
        <v>0.0</v>
      </c>
      <c r="AE94" s="28">
        <v>0.0</v>
      </c>
      <c r="AF94" s="28">
        <v>0.0</v>
      </c>
      <c r="AG94" s="28">
        <v>0.0</v>
      </c>
      <c r="AH94" s="28">
        <v>0.0</v>
      </c>
      <c r="AI94" s="28">
        <v>1.0</v>
      </c>
      <c r="AJ94" s="28">
        <v>0.0</v>
      </c>
      <c r="AK94" s="13"/>
      <c r="AL94" s="13" t="s">
        <v>972</v>
      </c>
      <c r="AM94" s="28">
        <v>4.62381555E8</v>
      </c>
      <c r="AN94" s="13" t="s">
        <v>973</v>
      </c>
      <c r="AO94" s="28">
        <v>45758.987916666665</v>
      </c>
      <c r="AP94" s="13"/>
      <c r="AQ94" s="13"/>
      <c r="AR94" s="13" t="s">
        <v>308</v>
      </c>
      <c r="AS94" s="13"/>
      <c r="AT94" s="13" t="s">
        <v>638</v>
      </c>
      <c r="AU94" s="13"/>
      <c r="AV94" s="28">
        <v>93.0</v>
      </c>
    </row>
    <row r="95">
      <c r="A95" s="13" t="s">
        <v>974</v>
      </c>
      <c r="B95" s="13" t="s">
        <v>975</v>
      </c>
      <c r="C95" s="13" t="s">
        <v>641</v>
      </c>
      <c r="D95" s="13" t="s">
        <v>74</v>
      </c>
      <c r="E95" s="28">
        <v>26.0</v>
      </c>
      <c r="F95" s="28">
        <v>9.0</v>
      </c>
      <c r="G95" s="13" t="s">
        <v>84</v>
      </c>
      <c r="H95" s="28">
        <v>0.0</v>
      </c>
      <c r="I95" s="28">
        <v>0.0</v>
      </c>
      <c r="J95" s="28">
        <v>1.0</v>
      </c>
      <c r="K95" s="28">
        <v>0.0</v>
      </c>
      <c r="L95" s="28">
        <v>0.0</v>
      </c>
      <c r="M95" s="28">
        <v>0.0</v>
      </c>
      <c r="N95" s="13"/>
      <c r="O95" s="13" t="s">
        <v>87</v>
      </c>
      <c r="P95" s="28">
        <v>0.0</v>
      </c>
      <c r="Q95" s="28">
        <v>0.0</v>
      </c>
      <c r="R95" s="28">
        <v>0.0</v>
      </c>
      <c r="S95" s="28">
        <v>0.0</v>
      </c>
      <c r="T95" s="28">
        <v>0.0</v>
      </c>
      <c r="U95" s="28">
        <v>0.0</v>
      </c>
      <c r="V95" s="28">
        <v>0.0</v>
      </c>
      <c r="W95" s="28">
        <v>0.0</v>
      </c>
      <c r="X95" s="28">
        <v>0.0</v>
      </c>
      <c r="Y95" s="28">
        <v>1.0</v>
      </c>
      <c r="Z95" s="13" t="s">
        <v>140</v>
      </c>
      <c r="AA95" s="13" t="s">
        <v>87</v>
      </c>
      <c r="AB95" s="28">
        <v>0.0</v>
      </c>
      <c r="AC95" s="28">
        <v>0.0</v>
      </c>
      <c r="AD95" s="28">
        <v>0.0</v>
      </c>
      <c r="AE95" s="28">
        <v>0.0</v>
      </c>
      <c r="AF95" s="28">
        <v>0.0</v>
      </c>
      <c r="AG95" s="28">
        <v>0.0</v>
      </c>
      <c r="AH95" s="28">
        <v>0.0</v>
      </c>
      <c r="AI95" s="28">
        <v>0.0</v>
      </c>
      <c r="AJ95" s="28">
        <v>1.0</v>
      </c>
      <c r="AK95" s="13" t="s">
        <v>195</v>
      </c>
      <c r="AL95" s="13" t="s">
        <v>643</v>
      </c>
      <c r="AM95" s="28">
        <v>4.62381836E8</v>
      </c>
      <c r="AN95" s="13" t="s">
        <v>976</v>
      </c>
      <c r="AO95" s="28">
        <v>45758.989340277774</v>
      </c>
      <c r="AP95" s="13"/>
      <c r="AQ95" s="13"/>
      <c r="AR95" s="13" t="s">
        <v>308</v>
      </c>
      <c r="AS95" s="13"/>
      <c r="AT95" s="13" t="s">
        <v>638</v>
      </c>
      <c r="AU95" s="13"/>
      <c r="AV95" s="28">
        <v>94.0</v>
      </c>
    </row>
    <row r="96">
      <c r="A96" s="13" t="s">
        <v>977</v>
      </c>
      <c r="B96" s="13" t="s">
        <v>978</v>
      </c>
      <c r="C96" s="13" t="s">
        <v>433</v>
      </c>
      <c r="D96" s="13" t="s">
        <v>73</v>
      </c>
      <c r="E96" s="28">
        <v>71.0</v>
      </c>
      <c r="F96" s="28">
        <v>8.0</v>
      </c>
      <c r="G96" s="13" t="s">
        <v>84</v>
      </c>
      <c r="H96" s="28">
        <v>0.0</v>
      </c>
      <c r="I96" s="28">
        <v>0.0</v>
      </c>
      <c r="J96" s="28">
        <v>1.0</v>
      </c>
      <c r="K96" s="28">
        <v>0.0</v>
      </c>
      <c r="L96" s="28">
        <v>0.0</v>
      </c>
      <c r="M96" s="28">
        <v>0.0</v>
      </c>
      <c r="N96" s="13"/>
      <c r="O96" s="13" t="s">
        <v>116</v>
      </c>
      <c r="P96" s="28">
        <v>0.0</v>
      </c>
      <c r="Q96" s="28">
        <v>0.0</v>
      </c>
      <c r="R96" s="28">
        <v>0.0</v>
      </c>
      <c r="S96" s="28">
        <v>0.0</v>
      </c>
      <c r="T96" s="28">
        <v>1.0</v>
      </c>
      <c r="U96" s="28">
        <v>0.0</v>
      </c>
      <c r="V96" s="28">
        <v>0.0</v>
      </c>
      <c r="W96" s="28">
        <v>0.0</v>
      </c>
      <c r="X96" s="28">
        <v>0.0</v>
      </c>
      <c r="Y96" s="28">
        <v>0.0</v>
      </c>
      <c r="Z96" s="13"/>
      <c r="AA96" s="13" t="s">
        <v>115</v>
      </c>
      <c r="AB96" s="28">
        <v>0.0</v>
      </c>
      <c r="AC96" s="28">
        <v>0.0</v>
      </c>
      <c r="AD96" s="28">
        <v>0.0</v>
      </c>
      <c r="AE96" s="28">
        <v>0.0</v>
      </c>
      <c r="AF96" s="28">
        <v>0.0</v>
      </c>
      <c r="AG96" s="28">
        <v>1.0</v>
      </c>
      <c r="AH96" s="28">
        <v>0.0</v>
      </c>
      <c r="AI96" s="28">
        <v>0.0</v>
      </c>
      <c r="AJ96" s="28">
        <v>0.0</v>
      </c>
      <c r="AK96" s="13"/>
      <c r="AL96" s="13" t="s">
        <v>979</v>
      </c>
      <c r="AM96" s="28">
        <v>4.62381958E8</v>
      </c>
      <c r="AN96" s="13" t="s">
        <v>980</v>
      </c>
      <c r="AO96" s="28">
        <v>45758.99005787037</v>
      </c>
      <c r="AP96" s="13"/>
      <c r="AQ96" s="13"/>
      <c r="AR96" s="13" t="s">
        <v>308</v>
      </c>
      <c r="AS96" s="13"/>
      <c r="AT96" s="13" t="s">
        <v>638</v>
      </c>
      <c r="AU96" s="13"/>
      <c r="AV96" s="28">
        <v>95.0</v>
      </c>
    </row>
    <row r="97">
      <c r="A97" s="13" t="s">
        <v>981</v>
      </c>
      <c r="B97" s="13" t="s">
        <v>982</v>
      </c>
      <c r="C97" s="13" t="s">
        <v>641</v>
      </c>
      <c r="D97" s="13" t="s">
        <v>74</v>
      </c>
      <c r="E97" s="28">
        <v>51.0</v>
      </c>
      <c r="F97" s="28">
        <v>8.0</v>
      </c>
      <c r="G97" s="13" t="s">
        <v>84</v>
      </c>
      <c r="H97" s="28">
        <v>0.0</v>
      </c>
      <c r="I97" s="28">
        <v>0.0</v>
      </c>
      <c r="J97" s="28">
        <v>1.0</v>
      </c>
      <c r="K97" s="28">
        <v>0.0</v>
      </c>
      <c r="L97" s="28">
        <v>0.0</v>
      </c>
      <c r="M97" s="28">
        <v>0.0</v>
      </c>
      <c r="N97" s="13"/>
      <c r="O97" s="13" t="s">
        <v>983</v>
      </c>
      <c r="P97" s="28">
        <v>0.0</v>
      </c>
      <c r="Q97" s="28">
        <v>0.0</v>
      </c>
      <c r="R97" s="28">
        <v>1.0</v>
      </c>
      <c r="S97" s="28">
        <v>0.0</v>
      </c>
      <c r="T97" s="28">
        <v>0.0</v>
      </c>
      <c r="U97" s="28">
        <v>0.0</v>
      </c>
      <c r="V97" s="28">
        <v>0.0</v>
      </c>
      <c r="W97" s="28">
        <v>0.0</v>
      </c>
      <c r="X97" s="28">
        <v>0.0</v>
      </c>
      <c r="Y97" s="28">
        <v>1.0</v>
      </c>
      <c r="Z97" s="13" t="s">
        <v>137</v>
      </c>
      <c r="AA97" s="13" t="s">
        <v>155</v>
      </c>
      <c r="AB97" s="28">
        <v>0.0</v>
      </c>
      <c r="AC97" s="28">
        <v>0.0</v>
      </c>
      <c r="AD97" s="28">
        <v>0.0</v>
      </c>
      <c r="AE97" s="28">
        <v>0.0</v>
      </c>
      <c r="AF97" s="28">
        <v>0.0</v>
      </c>
      <c r="AG97" s="28">
        <v>0.0</v>
      </c>
      <c r="AH97" s="28">
        <v>0.0</v>
      </c>
      <c r="AI97" s="28">
        <v>1.0</v>
      </c>
      <c r="AJ97" s="28">
        <v>0.0</v>
      </c>
      <c r="AK97" s="13"/>
      <c r="AL97" s="13" t="s">
        <v>643</v>
      </c>
      <c r="AM97" s="28">
        <v>4.62382052E8</v>
      </c>
      <c r="AN97" s="13" t="s">
        <v>984</v>
      </c>
      <c r="AO97" s="28">
        <v>45758.99068287037</v>
      </c>
      <c r="AP97" s="13"/>
      <c r="AQ97" s="13"/>
      <c r="AR97" s="13" t="s">
        <v>308</v>
      </c>
      <c r="AS97" s="13"/>
      <c r="AT97" s="13" t="s">
        <v>638</v>
      </c>
      <c r="AU97" s="13"/>
      <c r="AV97" s="28">
        <v>96.0</v>
      </c>
    </row>
    <row r="98">
      <c r="A98" s="13" t="s">
        <v>985</v>
      </c>
      <c r="B98" s="13" t="s">
        <v>986</v>
      </c>
      <c r="C98" s="13" t="s">
        <v>641</v>
      </c>
      <c r="D98" s="13" t="s">
        <v>73</v>
      </c>
      <c r="E98" s="28">
        <v>66.0</v>
      </c>
      <c r="F98" s="28">
        <v>10.0</v>
      </c>
      <c r="G98" s="13" t="s">
        <v>633</v>
      </c>
      <c r="H98" s="28">
        <v>1.0</v>
      </c>
      <c r="I98" s="28">
        <v>1.0</v>
      </c>
      <c r="J98" s="28">
        <v>0.0</v>
      </c>
      <c r="K98" s="28">
        <v>0.0</v>
      </c>
      <c r="L98" s="28">
        <v>0.0</v>
      </c>
      <c r="M98" s="28">
        <v>0.0</v>
      </c>
      <c r="N98" s="13"/>
      <c r="O98" s="13" t="s">
        <v>987</v>
      </c>
      <c r="P98" s="28">
        <v>0.0</v>
      </c>
      <c r="Q98" s="28">
        <v>0.0</v>
      </c>
      <c r="R98" s="28">
        <v>0.0</v>
      </c>
      <c r="S98" s="28">
        <v>0.0</v>
      </c>
      <c r="T98" s="28">
        <v>0.0</v>
      </c>
      <c r="U98" s="28">
        <v>0.0</v>
      </c>
      <c r="V98" s="28">
        <v>0.0</v>
      </c>
      <c r="W98" s="28">
        <v>1.0</v>
      </c>
      <c r="X98" s="28">
        <v>1.0</v>
      </c>
      <c r="Y98" s="28">
        <v>1.0</v>
      </c>
      <c r="Z98" s="13" t="s">
        <v>146</v>
      </c>
      <c r="AA98" s="13" t="s">
        <v>155</v>
      </c>
      <c r="AB98" s="28">
        <v>0.0</v>
      </c>
      <c r="AC98" s="28">
        <v>0.0</v>
      </c>
      <c r="AD98" s="28">
        <v>0.0</v>
      </c>
      <c r="AE98" s="28">
        <v>0.0</v>
      </c>
      <c r="AF98" s="28">
        <v>0.0</v>
      </c>
      <c r="AG98" s="28">
        <v>0.0</v>
      </c>
      <c r="AH98" s="28">
        <v>0.0</v>
      </c>
      <c r="AI98" s="28">
        <v>1.0</v>
      </c>
      <c r="AJ98" s="28">
        <v>0.0</v>
      </c>
      <c r="AK98" s="13"/>
      <c r="AL98" s="13" t="s">
        <v>988</v>
      </c>
      <c r="AM98" s="28">
        <v>4.62382308E8</v>
      </c>
      <c r="AN98" s="13" t="s">
        <v>989</v>
      </c>
      <c r="AO98" s="28">
        <v>45758.99246527778</v>
      </c>
      <c r="AP98" s="13"/>
      <c r="AQ98" s="13"/>
      <c r="AR98" s="13" t="s">
        <v>308</v>
      </c>
      <c r="AS98" s="13"/>
      <c r="AT98" s="13" t="s">
        <v>638</v>
      </c>
      <c r="AU98" s="13"/>
      <c r="AV98" s="28">
        <v>97.0</v>
      </c>
    </row>
    <row r="99">
      <c r="A99" s="13" t="s">
        <v>990</v>
      </c>
      <c r="B99" s="13" t="s">
        <v>991</v>
      </c>
      <c r="C99" s="13" t="s">
        <v>433</v>
      </c>
      <c r="D99" s="13" t="s">
        <v>73</v>
      </c>
      <c r="E99" s="28">
        <v>61.0</v>
      </c>
      <c r="F99" s="28">
        <v>9.0</v>
      </c>
      <c r="G99" s="13" t="s">
        <v>78</v>
      </c>
      <c r="H99" s="28">
        <v>1.0</v>
      </c>
      <c r="I99" s="28">
        <v>0.0</v>
      </c>
      <c r="J99" s="28">
        <v>0.0</v>
      </c>
      <c r="K99" s="28">
        <v>0.0</v>
      </c>
      <c r="L99" s="28">
        <v>0.0</v>
      </c>
      <c r="M99" s="28">
        <v>0.0</v>
      </c>
      <c r="N99" s="13"/>
      <c r="O99" s="13" t="s">
        <v>115</v>
      </c>
      <c r="P99" s="28">
        <v>0.0</v>
      </c>
      <c r="Q99" s="28">
        <v>0.0</v>
      </c>
      <c r="R99" s="28">
        <v>0.0</v>
      </c>
      <c r="S99" s="28">
        <v>0.0</v>
      </c>
      <c r="T99" s="28">
        <v>0.0</v>
      </c>
      <c r="U99" s="28">
        <v>0.0</v>
      </c>
      <c r="V99" s="28">
        <v>1.0</v>
      </c>
      <c r="W99" s="28">
        <v>0.0</v>
      </c>
      <c r="X99" s="28">
        <v>0.0</v>
      </c>
      <c r="Y99" s="28">
        <v>0.0</v>
      </c>
      <c r="Z99" s="13"/>
      <c r="AA99" s="13" t="s">
        <v>87</v>
      </c>
      <c r="AB99" s="28">
        <v>0.0</v>
      </c>
      <c r="AC99" s="28">
        <v>0.0</v>
      </c>
      <c r="AD99" s="28">
        <v>0.0</v>
      </c>
      <c r="AE99" s="28">
        <v>0.0</v>
      </c>
      <c r="AF99" s="28">
        <v>0.0</v>
      </c>
      <c r="AG99" s="28">
        <v>0.0</v>
      </c>
      <c r="AH99" s="28">
        <v>0.0</v>
      </c>
      <c r="AI99" s="28">
        <v>0.0</v>
      </c>
      <c r="AJ99" s="28">
        <v>1.0</v>
      </c>
      <c r="AK99" s="13" t="s">
        <v>188</v>
      </c>
      <c r="AL99" s="13" t="s">
        <v>992</v>
      </c>
      <c r="AM99" s="28">
        <v>4.62382462E8</v>
      </c>
      <c r="AN99" s="13" t="s">
        <v>993</v>
      </c>
      <c r="AO99" s="28">
        <v>45758.99361111111</v>
      </c>
      <c r="AP99" s="13"/>
      <c r="AQ99" s="13"/>
      <c r="AR99" s="13" t="s">
        <v>308</v>
      </c>
      <c r="AS99" s="13"/>
      <c r="AT99" s="13" t="s">
        <v>638</v>
      </c>
      <c r="AU99" s="13"/>
      <c r="AV99" s="28">
        <v>98.0</v>
      </c>
    </row>
    <row r="100">
      <c r="A100" s="13" t="s">
        <v>994</v>
      </c>
      <c r="B100" s="13" t="s">
        <v>995</v>
      </c>
      <c r="C100" s="13" t="s">
        <v>641</v>
      </c>
      <c r="D100" s="13" t="s">
        <v>74</v>
      </c>
      <c r="E100" s="28">
        <v>60.0</v>
      </c>
      <c r="F100" s="28">
        <v>9.0</v>
      </c>
      <c r="G100" s="13" t="s">
        <v>79</v>
      </c>
      <c r="H100" s="28">
        <v>0.0</v>
      </c>
      <c r="I100" s="28">
        <v>1.0</v>
      </c>
      <c r="J100" s="28">
        <v>0.0</v>
      </c>
      <c r="K100" s="28">
        <v>0.0</v>
      </c>
      <c r="L100" s="28">
        <v>0.0</v>
      </c>
      <c r="M100" s="28">
        <v>0.0</v>
      </c>
      <c r="N100" s="13"/>
      <c r="O100" s="13" t="s">
        <v>996</v>
      </c>
      <c r="P100" s="28">
        <v>0.0</v>
      </c>
      <c r="Q100" s="28">
        <v>1.0</v>
      </c>
      <c r="R100" s="28">
        <v>0.0</v>
      </c>
      <c r="S100" s="28">
        <v>0.0</v>
      </c>
      <c r="T100" s="28">
        <v>0.0</v>
      </c>
      <c r="U100" s="28">
        <v>0.0</v>
      </c>
      <c r="V100" s="28">
        <v>0.0</v>
      </c>
      <c r="W100" s="28">
        <v>0.0</v>
      </c>
      <c r="X100" s="28">
        <v>0.0</v>
      </c>
      <c r="Y100" s="28">
        <v>1.0</v>
      </c>
      <c r="Z100" s="13" t="s">
        <v>142</v>
      </c>
      <c r="AA100" s="13" t="s">
        <v>155</v>
      </c>
      <c r="AB100" s="28">
        <v>0.0</v>
      </c>
      <c r="AC100" s="28">
        <v>0.0</v>
      </c>
      <c r="AD100" s="28">
        <v>0.0</v>
      </c>
      <c r="AE100" s="28">
        <v>0.0</v>
      </c>
      <c r="AF100" s="28">
        <v>0.0</v>
      </c>
      <c r="AG100" s="28">
        <v>0.0</v>
      </c>
      <c r="AH100" s="28">
        <v>0.0</v>
      </c>
      <c r="AI100" s="28">
        <v>1.0</v>
      </c>
      <c r="AJ100" s="28">
        <v>0.0</v>
      </c>
      <c r="AK100" s="13"/>
      <c r="AL100" s="13" t="s">
        <v>643</v>
      </c>
      <c r="AM100" s="28">
        <v>4.62382781E8</v>
      </c>
      <c r="AN100" s="13" t="s">
        <v>997</v>
      </c>
      <c r="AO100" s="28">
        <v>45758.99599537037</v>
      </c>
      <c r="AP100" s="13"/>
      <c r="AQ100" s="13"/>
      <c r="AR100" s="13" t="s">
        <v>308</v>
      </c>
      <c r="AS100" s="13"/>
      <c r="AT100" s="13" t="s">
        <v>638</v>
      </c>
      <c r="AU100" s="13"/>
      <c r="AV100" s="28">
        <v>99.0</v>
      </c>
    </row>
    <row r="101">
      <c r="A101" s="13" t="s">
        <v>998</v>
      </c>
      <c r="B101" s="13" t="s">
        <v>999</v>
      </c>
      <c r="C101" s="13" t="s">
        <v>641</v>
      </c>
      <c r="D101" s="13" t="s">
        <v>74</v>
      </c>
      <c r="E101" s="28">
        <v>36.0</v>
      </c>
      <c r="F101" s="28">
        <v>10.0</v>
      </c>
      <c r="G101" s="13" t="s">
        <v>78</v>
      </c>
      <c r="H101" s="28">
        <v>1.0</v>
      </c>
      <c r="I101" s="28">
        <v>0.0</v>
      </c>
      <c r="J101" s="28">
        <v>0.0</v>
      </c>
      <c r="K101" s="28">
        <v>0.0</v>
      </c>
      <c r="L101" s="28">
        <v>0.0</v>
      </c>
      <c r="M101" s="28">
        <v>0.0</v>
      </c>
      <c r="N101" s="13"/>
      <c r="O101" s="13" t="s">
        <v>996</v>
      </c>
      <c r="P101" s="28">
        <v>0.0</v>
      </c>
      <c r="Q101" s="28">
        <v>1.0</v>
      </c>
      <c r="R101" s="28">
        <v>0.0</v>
      </c>
      <c r="S101" s="28">
        <v>0.0</v>
      </c>
      <c r="T101" s="28">
        <v>0.0</v>
      </c>
      <c r="U101" s="28">
        <v>0.0</v>
      </c>
      <c r="V101" s="28">
        <v>0.0</v>
      </c>
      <c r="W101" s="28">
        <v>0.0</v>
      </c>
      <c r="X101" s="28">
        <v>0.0</v>
      </c>
      <c r="Y101" s="28">
        <v>1.0</v>
      </c>
      <c r="Z101" s="13" t="s">
        <v>134</v>
      </c>
      <c r="AA101" s="13" t="s">
        <v>155</v>
      </c>
      <c r="AB101" s="28">
        <v>0.0</v>
      </c>
      <c r="AC101" s="28">
        <v>0.0</v>
      </c>
      <c r="AD101" s="28">
        <v>0.0</v>
      </c>
      <c r="AE101" s="28">
        <v>0.0</v>
      </c>
      <c r="AF101" s="28">
        <v>0.0</v>
      </c>
      <c r="AG101" s="28">
        <v>0.0</v>
      </c>
      <c r="AH101" s="28">
        <v>0.0</v>
      </c>
      <c r="AI101" s="28">
        <v>1.0</v>
      </c>
      <c r="AJ101" s="28">
        <v>0.0</v>
      </c>
      <c r="AK101" s="13"/>
      <c r="AL101" s="13" t="s">
        <v>643</v>
      </c>
      <c r="AM101" s="28">
        <v>4.6238304E8</v>
      </c>
      <c r="AN101" s="13" t="s">
        <v>1000</v>
      </c>
      <c r="AO101" s="28">
        <v>45758.998703703706</v>
      </c>
      <c r="AP101" s="13"/>
      <c r="AQ101" s="13"/>
      <c r="AR101" s="13" t="s">
        <v>308</v>
      </c>
      <c r="AS101" s="13"/>
      <c r="AT101" s="13" t="s">
        <v>638</v>
      </c>
      <c r="AU101" s="13"/>
      <c r="AV101" s="28">
        <v>100.0</v>
      </c>
    </row>
    <row r="102">
      <c r="A102" s="13" t="s">
        <v>1001</v>
      </c>
      <c r="B102" s="13" t="s">
        <v>1002</v>
      </c>
      <c r="C102" s="13" t="s">
        <v>433</v>
      </c>
      <c r="D102" s="13" t="s">
        <v>74</v>
      </c>
      <c r="E102" s="28">
        <v>22.0</v>
      </c>
      <c r="F102" s="28">
        <v>8.0</v>
      </c>
      <c r="G102" s="13" t="s">
        <v>78</v>
      </c>
      <c r="H102" s="28">
        <v>1.0</v>
      </c>
      <c r="I102" s="28">
        <v>0.0</v>
      </c>
      <c r="J102" s="28">
        <v>0.0</v>
      </c>
      <c r="K102" s="28">
        <v>0.0</v>
      </c>
      <c r="L102" s="28">
        <v>0.0</v>
      </c>
      <c r="M102" s="28">
        <v>0.0</v>
      </c>
      <c r="N102" s="13"/>
      <c r="O102" s="13" t="s">
        <v>114</v>
      </c>
      <c r="P102" s="28">
        <v>0.0</v>
      </c>
      <c r="Q102" s="28">
        <v>0.0</v>
      </c>
      <c r="R102" s="28">
        <v>0.0</v>
      </c>
      <c r="S102" s="28">
        <v>0.0</v>
      </c>
      <c r="T102" s="28">
        <v>0.0</v>
      </c>
      <c r="U102" s="28">
        <v>0.0</v>
      </c>
      <c r="V102" s="28">
        <v>0.0</v>
      </c>
      <c r="W102" s="28">
        <v>1.0</v>
      </c>
      <c r="X102" s="28">
        <v>0.0</v>
      </c>
      <c r="Y102" s="28">
        <v>0.0</v>
      </c>
      <c r="Z102" s="13"/>
      <c r="AA102" s="13" t="s">
        <v>157</v>
      </c>
      <c r="AB102" s="28">
        <v>0.0</v>
      </c>
      <c r="AC102" s="28">
        <v>0.0</v>
      </c>
      <c r="AD102" s="28">
        <v>0.0</v>
      </c>
      <c r="AE102" s="28">
        <v>0.0</v>
      </c>
      <c r="AF102" s="28">
        <v>1.0</v>
      </c>
      <c r="AG102" s="28">
        <v>0.0</v>
      </c>
      <c r="AH102" s="28">
        <v>0.0</v>
      </c>
      <c r="AI102" s="28">
        <v>0.0</v>
      </c>
      <c r="AJ102" s="28">
        <v>0.0</v>
      </c>
      <c r="AK102" s="13"/>
      <c r="AL102" s="13" t="s">
        <v>1003</v>
      </c>
      <c r="AM102" s="28">
        <v>4.62383677E8</v>
      </c>
      <c r="AN102" s="13" t="s">
        <v>1004</v>
      </c>
      <c r="AO102" s="28">
        <v>45759.00460648148</v>
      </c>
      <c r="AP102" s="13"/>
      <c r="AQ102" s="13"/>
      <c r="AR102" s="13" t="s">
        <v>308</v>
      </c>
      <c r="AS102" s="13"/>
      <c r="AT102" s="13" t="s">
        <v>638</v>
      </c>
      <c r="AU102" s="13"/>
      <c r="AV102" s="28">
        <v>101.0</v>
      </c>
    </row>
    <row r="103">
      <c r="A103" s="13" t="s">
        <v>1005</v>
      </c>
      <c r="B103" s="13" t="s">
        <v>1006</v>
      </c>
      <c r="C103" s="13" t="s">
        <v>641</v>
      </c>
      <c r="D103" s="13" t="s">
        <v>74</v>
      </c>
      <c r="E103" s="28">
        <v>61.0</v>
      </c>
      <c r="F103" s="28">
        <v>10.0</v>
      </c>
      <c r="G103" s="13" t="s">
        <v>633</v>
      </c>
      <c r="H103" s="28">
        <v>1.0</v>
      </c>
      <c r="I103" s="28">
        <v>1.0</v>
      </c>
      <c r="J103" s="28">
        <v>0.0</v>
      </c>
      <c r="K103" s="28">
        <v>0.0</v>
      </c>
      <c r="L103" s="28">
        <v>0.0</v>
      </c>
      <c r="M103" s="28">
        <v>0.0</v>
      </c>
      <c r="N103" s="13"/>
      <c r="O103" s="13" t="s">
        <v>87</v>
      </c>
      <c r="P103" s="28">
        <v>0.0</v>
      </c>
      <c r="Q103" s="28">
        <v>0.0</v>
      </c>
      <c r="R103" s="28">
        <v>0.0</v>
      </c>
      <c r="S103" s="28">
        <v>0.0</v>
      </c>
      <c r="T103" s="28">
        <v>0.0</v>
      </c>
      <c r="U103" s="28">
        <v>0.0</v>
      </c>
      <c r="V103" s="28">
        <v>0.0</v>
      </c>
      <c r="W103" s="28">
        <v>0.0</v>
      </c>
      <c r="X103" s="28">
        <v>0.0</v>
      </c>
      <c r="Y103" s="28">
        <v>1.0</v>
      </c>
      <c r="Z103" s="13" t="s">
        <v>144</v>
      </c>
      <c r="AA103" s="13" t="s">
        <v>87</v>
      </c>
      <c r="AB103" s="28">
        <v>0.0</v>
      </c>
      <c r="AC103" s="28">
        <v>0.0</v>
      </c>
      <c r="AD103" s="28">
        <v>0.0</v>
      </c>
      <c r="AE103" s="28">
        <v>0.0</v>
      </c>
      <c r="AF103" s="28">
        <v>0.0</v>
      </c>
      <c r="AG103" s="28">
        <v>0.0</v>
      </c>
      <c r="AH103" s="28">
        <v>0.0</v>
      </c>
      <c r="AI103" s="28">
        <v>0.0</v>
      </c>
      <c r="AJ103" s="28">
        <v>1.0</v>
      </c>
      <c r="AK103" s="13" t="s">
        <v>184</v>
      </c>
      <c r="AL103" s="13" t="s">
        <v>643</v>
      </c>
      <c r="AM103" s="28">
        <v>4.62383744E8</v>
      </c>
      <c r="AN103" s="13" t="s">
        <v>1007</v>
      </c>
      <c r="AO103" s="28">
        <v>45759.00556712963</v>
      </c>
      <c r="AP103" s="13"/>
      <c r="AQ103" s="13"/>
      <c r="AR103" s="13" t="s">
        <v>308</v>
      </c>
      <c r="AS103" s="13"/>
      <c r="AT103" s="13" t="s">
        <v>638</v>
      </c>
      <c r="AU103" s="13"/>
      <c r="AV103" s="28">
        <v>102.0</v>
      </c>
    </row>
    <row r="104">
      <c r="A104" s="13" t="s">
        <v>1008</v>
      </c>
      <c r="B104" s="13" t="s">
        <v>1009</v>
      </c>
      <c r="C104" s="13" t="s">
        <v>433</v>
      </c>
      <c r="D104" s="13" t="s">
        <v>73</v>
      </c>
      <c r="E104" s="28">
        <v>32.0</v>
      </c>
      <c r="F104" s="28">
        <v>9.0</v>
      </c>
      <c r="G104" s="13" t="s">
        <v>78</v>
      </c>
      <c r="H104" s="28">
        <v>1.0</v>
      </c>
      <c r="I104" s="28">
        <v>0.0</v>
      </c>
      <c r="J104" s="28">
        <v>0.0</v>
      </c>
      <c r="K104" s="28">
        <v>0.0</v>
      </c>
      <c r="L104" s="28">
        <v>0.0</v>
      </c>
      <c r="M104" s="28">
        <v>0.0</v>
      </c>
      <c r="N104" s="13"/>
      <c r="O104" s="13" t="s">
        <v>106</v>
      </c>
      <c r="P104" s="28">
        <v>0.0</v>
      </c>
      <c r="Q104" s="28">
        <v>0.0</v>
      </c>
      <c r="R104" s="28">
        <v>1.0</v>
      </c>
      <c r="S104" s="28">
        <v>0.0</v>
      </c>
      <c r="T104" s="28">
        <v>0.0</v>
      </c>
      <c r="U104" s="28">
        <v>0.0</v>
      </c>
      <c r="V104" s="28">
        <v>0.0</v>
      </c>
      <c r="W104" s="28">
        <v>0.0</v>
      </c>
      <c r="X104" s="28">
        <v>0.0</v>
      </c>
      <c r="Y104" s="28">
        <v>0.0</v>
      </c>
      <c r="Z104" s="13"/>
      <c r="AA104" s="13" t="s">
        <v>155</v>
      </c>
      <c r="AB104" s="28">
        <v>0.0</v>
      </c>
      <c r="AC104" s="28">
        <v>0.0</v>
      </c>
      <c r="AD104" s="28">
        <v>0.0</v>
      </c>
      <c r="AE104" s="28">
        <v>0.0</v>
      </c>
      <c r="AF104" s="28">
        <v>0.0</v>
      </c>
      <c r="AG104" s="28">
        <v>0.0</v>
      </c>
      <c r="AH104" s="28">
        <v>0.0</v>
      </c>
      <c r="AI104" s="28">
        <v>1.0</v>
      </c>
      <c r="AJ104" s="28">
        <v>0.0</v>
      </c>
      <c r="AK104" s="13"/>
      <c r="AL104" s="13" t="s">
        <v>1010</v>
      </c>
      <c r="AM104" s="28">
        <v>4.62383796E8</v>
      </c>
      <c r="AN104" s="13" t="s">
        <v>1011</v>
      </c>
      <c r="AO104" s="28">
        <v>45759.00613425926</v>
      </c>
      <c r="AP104" s="13"/>
      <c r="AQ104" s="13"/>
      <c r="AR104" s="13" t="s">
        <v>308</v>
      </c>
      <c r="AS104" s="13"/>
      <c r="AT104" s="13" t="s">
        <v>638</v>
      </c>
      <c r="AU104" s="13"/>
      <c r="AV104" s="28">
        <v>103.0</v>
      </c>
    </row>
    <row r="105">
      <c r="A105" s="13" t="s">
        <v>1012</v>
      </c>
      <c r="B105" s="13" t="s">
        <v>1013</v>
      </c>
      <c r="C105" s="13" t="s">
        <v>641</v>
      </c>
      <c r="D105" s="13" t="s">
        <v>74</v>
      </c>
      <c r="E105" s="28">
        <v>35.0</v>
      </c>
      <c r="F105" s="28">
        <v>9.0</v>
      </c>
      <c r="G105" s="13" t="s">
        <v>78</v>
      </c>
      <c r="H105" s="28">
        <v>1.0</v>
      </c>
      <c r="I105" s="28">
        <v>0.0</v>
      </c>
      <c r="J105" s="28">
        <v>0.0</v>
      </c>
      <c r="K105" s="28">
        <v>0.0</v>
      </c>
      <c r="L105" s="28">
        <v>0.0</v>
      </c>
      <c r="M105" s="28">
        <v>0.0</v>
      </c>
      <c r="N105" s="13"/>
      <c r="O105" s="13" t="s">
        <v>87</v>
      </c>
      <c r="P105" s="28">
        <v>0.0</v>
      </c>
      <c r="Q105" s="28">
        <v>0.0</v>
      </c>
      <c r="R105" s="28">
        <v>0.0</v>
      </c>
      <c r="S105" s="28">
        <v>0.0</v>
      </c>
      <c r="T105" s="28">
        <v>0.0</v>
      </c>
      <c r="U105" s="28">
        <v>0.0</v>
      </c>
      <c r="V105" s="28">
        <v>0.0</v>
      </c>
      <c r="W105" s="28">
        <v>0.0</v>
      </c>
      <c r="X105" s="28">
        <v>0.0</v>
      </c>
      <c r="Y105" s="28">
        <v>1.0</v>
      </c>
      <c r="Z105" s="13" t="s">
        <v>140</v>
      </c>
      <c r="AA105" s="13" t="s">
        <v>156</v>
      </c>
      <c r="AB105" s="28">
        <v>0.0</v>
      </c>
      <c r="AC105" s="28">
        <v>0.0</v>
      </c>
      <c r="AD105" s="28">
        <v>1.0</v>
      </c>
      <c r="AE105" s="28">
        <v>0.0</v>
      </c>
      <c r="AF105" s="28">
        <v>0.0</v>
      </c>
      <c r="AG105" s="28">
        <v>0.0</v>
      </c>
      <c r="AH105" s="28">
        <v>0.0</v>
      </c>
      <c r="AI105" s="28">
        <v>0.0</v>
      </c>
      <c r="AJ105" s="28">
        <v>0.0</v>
      </c>
      <c r="AK105" s="13"/>
      <c r="AL105" s="13" t="s">
        <v>1014</v>
      </c>
      <c r="AM105" s="28">
        <v>4.62383882E8</v>
      </c>
      <c r="AN105" s="13" t="s">
        <v>1015</v>
      </c>
      <c r="AO105" s="28">
        <v>45759.00714120371</v>
      </c>
      <c r="AP105" s="13"/>
      <c r="AQ105" s="13"/>
      <c r="AR105" s="13" t="s">
        <v>308</v>
      </c>
      <c r="AS105" s="13"/>
      <c r="AT105" s="13" t="s">
        <v>638</v>
      </c>
      <c r="AU105" s="13"/>
      <c r="AV105" s="28">
        <v>104.0</v>
      </c>
    </row>
    <row r="106">
      <c r="A106" s="13" t="s">
        <v>1016</v>
      </c>
      <c r="B106" s="13" t="s">
        <v>1017</v>
      </c>
      <c r="C106" s="13" t="s">
        <v>433</v>
      </c>
      <c r="D106" s="13" t="s">
        <v>73</v>
      </c>
      <c r="E106" s="28">
        <v>23.0</v>
      </c>
      <c r="F106" s="28">
        <v>9.0</v>
      </c>
      <c r="G106" s="13" t="s">
        <v>84</v>
      </c>
      <c r="H106" s="28">
        <v>0.0</v>
      </c>
      <c r="I106" s="28">
        <v>0.0</v>
      </c>
      <c r="J106" s="28">
        <v>1.0</v>
      </c>
      <c r="K106" s="28">
        <v>0.0</v>
      </c>
      <c r="L106" s="28">
        <v>0.0</v>
      </c>
      <c r="M106" s="28">
        <v>0.0</v>
      </c>
      <c r="N106" s="13"/>
      <c r="O106" s="13" t="s">
        <v>114</v>
      </c>
      <c r="P106" s="28">
        <v>0.0</v>
      </c>
      <c r="Q106" s="28">
        <v>0.0</v>
      </c>
      <c r="R106" s="28">
        <v>0.0</v>
      </c>
      <c r="S106" s="28">
        <v>0.0</v>
      </c>
      <c r="T106" s="28">
        <v>0.0</v>
      </c>
      <c r="U106" s="28">
        <v>0.0</v>
      </c>
      <c r="V106" s="28">
        <v>0.0</v>
      </c>
      <c r="W106" s="28">
        <v>1.0</v>
      </c>
      <c r="X106" s="28">
        <v>0.0</v>
      </c>
      <c r="Y106" s="28">
        <v>0.0</v>
      </c>
      <c r="Z106" s="13"/>
      <c r="AA106" s="13" t="s">
        <v>87</v>
      </c>
      <c r="AB106" s="28">
        <v>0.0</v>
      </c>
      <c r="AC106" s="28">
        <v>0.0</v>
      </c>
      <c r="AD106" s="28">
        <v>0.0</v>
      </c>
      <c r="AE106" s="28">
        <v>0.0</v>
      </c>
      <c r="AF106" s="28">
        <v>0.0</v>
      </c>
      <c r="AG106" s="28">
        <v>0.0</v>
      </c>
      <c r="AH106" s="28">
        <v>0.0</v>
      </c>
      <c r="AI106" s="28">
        <v>0.0</v>
      </c>
      <c r="AJ106" s="28">
        <v>1.0</v>
      </c>
      <c r="AK106" s="13" t="s">
        <v>192</v>
      </c>
      <c r="AL106" s="13" t="s">
        <v>1018</v>
      </c>
      <c r="AM106" s="28">
        <v>4.62383884E8</v>
      </c>
      <c r="AN106" s="13" t="s">
        <v>1019</v>
      </c>
      <c r="AO106" s="28">
        <v>45759.0071875</v>
      </c>
      <c r="AP106" s="13"/>
      <c r="AQ106" s="13"/>
      <c r="AR106" s="13" t="s">
        <v>308</v>
      </c>
      <c r="AS106" s="13"/>
      <c r="AT106" s="13" t="s">
        <v>638</v>
      </c>
      <c r="AU106" s="13"/>
      <c r="AV106" s="28">
        <v>105.0</v>
      </c>
    </row>
    <row r="107">
      <c r="A107" s="13" t="s">
        <v>1020</v>
      </c>
      <c r="B107" s="13" t="s">
        <v>1021</v>
      </c>
      <c r="C107" s="13" t="s">
        <v>433</v>
      </c>
      <c r="D107" s="13" t="s">
        <v>73</v>
      </c>
      <c r="E107" s="28">
        <v>71.0</v>
      </c>
      <c r="F107" s="28">
        <v>9.0</v>
      </c>
      <c r="G107" s="13" t="s">
        <v>78</v>
      </c>
      <c r="H107" s="28">
        <v>1.0</v>
      </c>
      <c r="I107" s="28">
        <v>0.0</v>
      </c>
      <c r="J107" s="28">
        <v>0.0</v>
      </c>
      <c r="K107" s="28">
        <v>0.0</v>
      </c>
      <c r="L107" s="28">
        <v>0.0</v>
      </c>
      <c r="M107" s="28">
        <v>0.0</v>
      </c>
      <c r="N107" s="13"/>
      <c r="O107" s="13" t="s">
        <v>1022</v>
      </c>
      <c r="P107" s="28">
        <v>0.0</v>
      </c>
      <c r="Q107" s="28">
        <v>0.0</v>
      </c>
      <c r="R107" s="28">
        <v>0.0</v>
      </c>
      <c r="S107" s="28">
        <v>0.0</v>
      </c>
      <c r="T107" s="28">
        <v>1.0</v>
      </c>
      <c r="U107" s="28">
        <v>0.0</v>
      </c>
      <c r="V107" s="28">
        <v>1.0</v>
      </c>
      <c r="W107" s="28">
        <v>0.0</v>
      </c>
      <c r="X107" s="28">
        <v>1.0</v>
      </c>
      <c r="Y107" s="28">
        <v>0.0</v>
      </c>
      <c r="Z107" s="13"/>
      <c r="AA107" s="13" t="s">
        <v>157</v>
      </c>
      <c r="AB107" s="28">
        <v>0.0</v>
      </c>
      <c r="AC107" s="28">
        <v>0.0</v>
      </c>
      <c r="AD107" s="28">
        <v>0.0</v>
      </c>
      <c r="AE107" s="28">
        <v>0.0</v>
      </c>
      <c r="AF107" s="28">
        <v>1.0</v>
      </c>
      <c r="AG107" s="28">
        <v>0.0</v>
      </c>
      <c r="AH107" s="28">
        <v>0.0</v>
      </c>
      <c r="AI107" s="28">
        <v>0.0</v>
      </c>
      <c r="AJ107" s="28">
        <v>0.0</v>
      </c>
      <c r="AK107" s="13"/>
      <c r="AL107" s="13" t="s">
        <v>1023</v>
      </c>
      <c r="AM107" s="28">
        <v>4.62384289E8</v>
      </c>
      <c r="AN107" s="13" t="s">
        <v>1024</v>
      </c>
      <c r="AO107" s="28">
        <v>45759.01063657407</v>
      </c>
      <c r="AP107" s="13"/>
      <c r="AQ107" s="13"/>
      <c r="AR107" s="13" t="s">
        <v>308</v>
      </c>
      <c r="AS107" s="13"/>
      <c r="AT107" s="13" t="s">
        <v>638</v>
      </c>
      <c r="AU107" s="13"/>
      <c r="AV107" s="28">
        <v>106.0</v>
      </c>
    </row>
    <row r="108">
      <c r="A108" s="13" t="s">
        <v>1025</v>
      </c>
      <c r="B108" s="13" t="s">
        <v>1026</v>
      </c>
      <c r="C108" s="13" t="s">
        <v>433</v>
      </c>
      <c r="D108" s="13" t="s">
        <v>73</v>
      </c>
      <c r="E108" s="28">
        <v>17.0</v>
      </c>
      <c r="F108" s="28">
        <v>9.0</v>
      </c>
      <c r="G108" s="13" t="s">
        <v>84</v>
      </c>
      <c r="H108" s="28">
        <v>0.0</v>
      </c>
      <c r="I108" s="28">
        <v>0.0</v>
      </c>
      <c r="J108" s="28">
        <v>1.0</v>
      </c>
      <c r="K108" s="28">
        <v>0.0</v>
      </c>
      <c r="L108" s="28">
        <v>0.0</v>
      </c>
      <c r="M108" s="28">
        <v>0.0</v>
      </c>
      <c r="N108" s="13"/>
      <c r="O108" s="13" t="s">
        <v>1027</v>
      </c>
      <c r="P108" s="28">
        <v>0.0</v>
      </c>
      <c r="Q108" s="28">
        <v>0.0</v>
      </c>
      <c r="R108" s="28">
        <v>1.0</v>
      </c>
      <c r="S108" s="28">
        <v>0.0</v>
      </c>
      <c r="T108" s="28">
        <v>0.0</v>
      </c>
      <c r="U108" s="28">
        <v>0.0</v>
      </c>
      <c r="V108" s="28">
        <v>0.0</v>
      </c>
      <c r="W108" s="28">
        <v>1.0</v>
      </c>
      <c r="X108" s="28">
        <v>0.0</v>
      </c>
      <c r="Y108" s="28">
        <v>0.0</v>
      </c>
      <c r="Z108" s="13"/>
      <c r="AA108" s="13" t="s">
        <v>155</v>
      </c>
      <c r="AB108" s="28">
        <v>0.0</v>
      </c>
      <c r="AC108" s="28">
        <v>0.0</v>
      </c>
      <c r="AD108" s="28">
        <v>0.0</v>
      </c>
      <c r="AE108" s="28">
        <v>0.0</v>
      </c>
      <c r="AF108" s="28">
        <v>0.0</v>
      </c>
      <c r="AG108" s="28">
        <v>0.0</v>
      </c>
      <c r="AH108" s="28">
        <v>0.0</v>
      </c>
      <c r="AI108" s="28">
        <v>1.0</v>
      </c>
      <c r="AJ108" s="28">
        <v>0.0</v>
      </c>
      <c r="AK108" s="13"/>
      <c r="AL108" s="13" t="s">
        <v>1028</v>
      </c>
      <c r="AM108" s="28">
        <v>4.6238436E8</v>
      </c>
      <c r="AN108" s="13" t="s">
        <v>1029</v>
      </c>
      <c r="AO108" s="28">
        <v>45759.011412037034</v>
      </c>
      <c r="AP108" s="13"/>
      <c r="AQ108" s="13"/>
      <c r="AR108" s="13" t="s">
        <v>308</v>
      </c>
      <c r="AS108" s="13"/>
      <c r="AT108" s="13" t="s">
        <v>638</v>
      </c>
      <c r="AU108" s="13"/>
      <c r="AV108" s="28">
        <v>107.0</v>
      </c>
    </row>
    <row r="109">
      <c r="A109" s="13" t="s">
        <v>1030</v>
      </c>
      <c r="B109" s="13" t="s">
        <v>1031</v>
      </c>
      <c r="C109" s="13" t="s">
        <v>641</v>
      </c>
      <c r="D109" s="13" t="s">
        <v>74</v>
      </c>
      <c r="E109" s="28">
        <v>35.0</v>
      </c>
      <c r="F109" s="28">
        <v>9.0</v>
      </c>
      <c r="G109" s="13" t="s">
        <v>78</v>
      </c>
      <c r="H109" s="28">
        <v>1.0</v>
      </c>
      <c r="I109" s="28">
        <v>0.0</v>
      </c>
      <c r="J109" s="28">
        <v>0.0</v>
      </c>
      <c r="K109" s="28">
        <v>0.0</v>
      </c>
      <c r="L109" s="28">
        <v>0.0</v>
      </c>
      <c r="M109" s="28">
        <v>0.0</v>
      </c>
      <c r="N109" s="13"/>
      <c r="O109" s="13" t="s">
        <v>812</v>
      </c>
      <c r="P109" s="28">
        <v>0.0</v>
      </c>
      <c r="Q109" s="28">
        <v>1.0</v>
      </c>
      <c r="R109" s="28">
        <v>1.0</v>
      </c>
      <c r="S109" s="28">
        <v>0.0</v>
      </c>
      <c r="T109" s="28">
        <v>0.0</v>
      </c>
      <c r="U109" s="28">
        <v>0.0</v>
      </c>
      <c r="V109" s="28">
        <v>0.0</v>
      </c>
      <c r="W109" s="28">
        <v>0.0</v>
      </c>
      <c r="X109" s="28">
        <v>1.0</v>
      </c>
      <c r="Y109" s="28">
        <v>0.0</v>
      </c>
      <c r="Z109" s="13"/>
      <c r="AA109" s="13" t="s">
        <v>156</v>
      </c>
      <c r="AB109" s="28">
        <v>0.0</v>
      </c>
      <c r="AC109" s="28">
        <v>0.0</v>
      </c>
      <c r="AD109" s="28">
        <v>1.0</v>
      </c>
      <c r="AE109" s="28">
        <v>0.0</v>
      </c>
      <c r="AF109" s="28">
        <v>0.0</v>
      </c>
      <c r="AG109" s="28">
        <v>0.0</v>
      </c>
      <c r="AH109" s="28">
        <v>0.0</v>
      </c>
      <c r="AI109" s="28">
        <v>0.0</v>
      </c>
      <c r="AJ109" s="28">
        <v>0.0</v>
      </c>
      <c r="AK109" s="13"/>
      <c r="AL109" s="13" t="s">
        <v>195</v>
      </c>
      <c r="AM109" s="28">
        <v>4.62384506E8</v>
      </c>
      <c r="AN109" s="13" t="s">
        <v>1032</v>
      </c>
      <c r="AO109" s="28">
        <v>45759.01311342593</v>
      </c>
      <c r="AP109" s="13"/>
      <c r="AQ109" s="13"/>
      <c r="AR109" s="13" t="s">
        <v>308</v>
      </c>
      <c r="AS109" s="13"/>
      <c r="AT109" s="13" t="s">
        <v>638</v>
      </c>
      <c r="AU109" s="13"/>
      <c r="AV109" s="28">
        <v>108.0</v>
      </c>
    </row>
    <row r="110">
      <c r="A110" s="13" t="s">
        <v>1033</v>
      </c>
      <c r="B110" s="13" t="s">
        <v>1034</v>
      </c>
      <c r="C110" s="13" t="s">
        <v>433</v>
      </c>
      <c r="D110" s="13" t="s">
        <v>73</v>
      </c>
      <c r="E110" s="28">
        <v>30.0</v>
      </c>
      <c r="F110" s="28">
        <v>10.0</v>
      </c>
      <c r="G110" s="13" t="s">
        <v>84</v>
      </c>
      <c r="H110" s="28">
        <v>0.0</v>
      </c>
      <c r="I110" s="28">
        <v>0.0</v>
      </c>
      <c r="J110" s="28">
        <v>1.0</v>
      </c>
      <c r="K110" s="28">
        <v>0.0</v>
      </c>
      <c r="L110" s="28">
        <v>0.0</v>
      </c>
      <c r="M110" s="28">
        <v>0.0</v>
      </c>
      <c r="N110" s="13"/>
      <c r="O110" s="13" t="s">
        <v>115</v>
      </c>
      <c r="P110" s="28">
        <v>0.0</v>
      </c>
      <c r="Q110" s="28">
        <v>0.0</v>
      </c>
      <c r="R110" s="28">
        <v>0.0</v>
      </c>
      <c r="S110" s="28">
        <v>0.0</v>
      </c>
      <c r="T110" s="28">
        <v>0.0</v>
      </c>
      <c r="U110" s="28">
        <v>0.0</v>
      </c>
      <c r="V110" s="28">
        <v>1.0</v>
      </c>
      <c r="W110" s="28">
        <v>0.0</v>
      </c>
      <c r="X110" s="28">
        <v>0.0</v>
      </c>
      <c r="Y110" s="28">
        <v>0.0</v>
      </c>
      <c r="Z110" s="13"/>
      <c r="AA110" s="13" t="s">
        <v>163</v>
      </c>
      <c r="AB110" s="28">
        <v>0.0</v>
      </c>
      <c r="AC110" s="28">
        <v>0.0</v>
      </c>
      <c r="AD110" s="28">
        <v>0.0</v>
      </c>
      <c r="AE110" s="28">
        <v>0.0</v>
      </c>
      <c r="AF110" s="28">
        <v>0.0</v>
      </c>
      <c r="AG110" s="28">
        <v>0.0</v>
      </c>
      <c r="AH110" s="28">
        <v>1.0</v>
      </c>
      <c r="AI110" s="28">
        <v>0.0</v>
      </c>
      <c r="AJ110" s="28">
        <v>0.0</v>
      </c>
      <c r="AK110" s="13"/>
      <c r="AL110" s="13" t="s">
        <v>1035</v>
      </c>
      <c r="AM110" s="28">
        <v>4.62384833E8</v>
      </c>
      <c r="AN110" s="13" t="s">
        <v>1036</v>
      </c>
      <c r="AO110" s="28">
        <v>45759.017534722225</v>
      </c>
      <c r="AP110" s="13"/>
      <c r="AQ110" s="13"/>
      <c r="AR110" s="13" t="s">
        <v>308</v>
      </c>
      <c r="AS110" s="13"/>
      <c r="AT110" s="13" t="s">
        <v>638</v>
      </c>
      <c r="AU110" s="13"/>
      <c r="AV110" s="28">
        <v>109.0</v>
      </c>
    </row>
    <row r="111">
      <c r="A111" s="13" t="s">
        <v>1037</v>
      </c>
      <c r="B111" s="13" t="s">
        <v>1038</v>
      </c>
      <c r="C111" s="13" t="s">
        <v>641</v>
      </c>
      <c r="D111" s="13" t="s">
        <v>74</v>
      </c>
      <c r="E111" s="28">
        <v>43.0</v>
      </c>
      <c r="F111" s="28">
        <v>9.0</v>
      </c>
      <c r="G111" s="13" t="s">
        <v>633</v>
      </c>
      <c r="H111" s="28">
        <v>1.0</v>
      </c>
      <c r="I111" s="28">
        <v>1.0</v>
      </c>
      <c r="J111" s="28">
        <v>0.0</v>
      </c>
      <c r="K111" s="28">
        <v>0.0</v>
      </c>
      <c r="L111" s="28">
        <v>0.0</v>
      </c>
      <c r="M111" s="28">
        <v>0.0</v>
      </c>
      <c r="N111" s="13"/>
      <c r="O111" s="13" t="s">
        <v>695</v>
      </c>
      <c r="P111" s="28">
        <v>0.0</v>
      </c>
      <c r="Q111" s="28">
        <v>1.0</v>
      </c>
      <c r="R111" s="28">
        <v>1.0</v>
      </c>
      <c r="S111" s="28">
        <v>0.0</v>
      </c>
      <c r="T111" s="28">
        <v>0.0</v>
      </c>
      <c r="U111" s="28">
        <v>0.0</v>
      </c>
      <c r="V111" s="28">
        <v>0.0</v>
      </c>
      <c r="W111" s="28">
        <v>0.0</v>
      </c>
      <c r="X111" s="28">
        <v>0.0</v>
      </c>
      <c r="Y111" s="28">
        <v>0.0</v>
      </c>
      <c r="Z111" s="13"/>
      <c r="AA111" s="13" t="s">
        <v>155</v>
      </c>
      <c r="AB111" s="28">
        <v>0.0</v>
      </c>
      <c r="AC111" s="28">
        <v>0.0</v>
      </c>
      <c r="AD111" s="28">
        <v>0.0</v>
      </c>
      <c r="AE111" s="28">
        <v>0.0</v>
      </c>
      <c r="AF111" s="28">
        <v>0.0</v>
      </c>
      <c r="AG111" s="28">
        <v>0.0</v>
      </c>
      <c r="AH111" s="28">
        <v>0.0</v>
      </c>
      <c r="AI111" s="28">
        <v>1.0</v>
      </c>
      <c r="AJ111" s="28">
        <v>0.0</v>
      </c>
      <c r="AK111" s="13"/>
      <c r="AL111" s="13" t="s">
        <v>643</v>
      </c>
      <c r="AM111" s="28">
        <v>4.62385032E8</v>
      </c>
      <c r="AN111" s="13" t="s">
        <v>1039</v>
      </c>
      <c r="AO111" s="28">
        <v>45759.019108796296</v>
      </c>
      <c r="AP111" s="13"/>
      <c r="AQ111" s="13"/>
      <c r="AR111" s="13" t="s">
        <v>308</v>
      </c>
      <c r="AS111" s="13"/>
      <c r="AT111" s="13" t="s">
        <v>638</v>
      </c>
      <c r="AU111" s="13"/>
      <c r="AV111" s="28">
        <v>110.0</v>
      </c>
    </row>
    <row r="112">
      <c r="A112" s="13" t="s">
        <v>1040</v>
      </c>
      <c r="B112" s="13" t="s">
        <v>1041</v>
      </c>
      <c r="C112" s="13" t="s">
        <v>641</v>
      </c>
      <c r="D112" s="13" t="s">
        <v>74</v>
      </c>
      <c r="E112" s="28">
        <v>52.0</v>
      </c>
      <c r="F112" s="28">
        <v>9.0</v>
      </c>
      <c r="G112" s="13" t="s">
        <v>650</v>
      </c>
      <c r="H112" s="28">
        <v>1.0</v>
      </c>
      <c r="I112" s="28">
        <v>0.0</v>
      </c>
      <c r="J112" s="28">
        <v>1.0</v>
      </c>
      <c r="K112" s="28">
        <v>0.0</v>
      </c>
      <c r="L112" s="28">
        <v>0.0</v>
      </c>
      <c r="M112" s="28">
        <v>0.0</v>
      </c>
      <c r="N112" s="13"/>
      <c r="O112" s="13" t="s">
        <v>851</v>
      </c>
      <c r="P112" s="28">
        <v>0.0</v>
      </c>
      <c r="Q112" s="28">
        <v>0.0</v>
      </c>
      <c r="R112" s="28">
        <v>0.0</v>
      </c>
      <c r="S112" s="28">
        <v>0.0</v>
      </c>
      <c r="T112" s="28">
        <v>0.0</v>
      </c>
      <c r="U112" s="28">
        <v>0.0</v>
      </c>
      <c r="V112" s="28">
        <v>0.0</v>
      </c>
      <c r="W112" s="28">
        <v>0.0</v>
      </c>
      <c r="X112" s="28">
        <v>1.0</v>
      </c>
      <c r="Y112" s="28">
        <v>1.0</v>
      </c>
      <c r="Z112" s="13" t="s">
        <v>138</v>
      </c>
      <c r="AA112" s="13" t="s">
        <v>155</v>
      </c>
      <c r="AB112" s="28">
        <v>0.0</v>
      </c>
      <c r="AC112" s="28">
        <v>0.0</v>
      </c>
      <c r="AD112" s="28">
        <v>0.0</v>
      </c>
      <c r="AE112" s="28">
        <v>0.0</v>
      </c>
      <c r="AF112" s="28">
        <v>0.0</v>
      </c>
      <c r="AG112" s="28">
        <v>0.0</v>
      </c>
      <c r="AH112" s="28">
        <v>0.0</v>
      </c>
      <c r="AI112" s="28">
        <v>1.0</v>
      </c>
      <c r="AJ112" s="28">
        <v>0.0</v>
      </c>
      <c r="AK112" s="13"/>
      <c r="AL112" s="13" t="s">
        <v>643</v>
      </c>
      <c r="AM112" s="28">
        <v>4.62385306E8</v>
      </c>
      <c r="AN112" s="13" t="s">
        <v>1042</v>
      </c>
      <c r="AO112" s="28">
        <v>45759.020833333336</v>
      </c>
      <c r="AP112" s="13"/>
      <c r="AQ112" s="13"/>
      <c r="AR112" s="13" t="s">
        <v>308</v>
      </c>
      <c r="AS112" s="13"/>
      <c r="AT112" s="13" t="s">
        <v>638</v>
      </c>
      <c r="AU112" s="13"/>
      <c r="AV112" s="28">
        <v>111.0</v>
      </c>
    </row>
    <row r="113">
      <c r="A113" s="13" t="s">
        <v>1043</v>
      </c>
      <c r="B113" s="13" t="s">
        <v>1044</v>
      </c>
      <c r="C113" s="13" t="s">
        <v>433</v>
      </c>
      <c r="D113" s="13" t="s">
        <v>73</v>
      </c>
      <c r="E113" s="28">
        <v>27.0</v>
      </c>
      <c r="F113" s="28">
        <v>10.0</v>
      </c>
      <c r="G113" s="13" t="s">
        <v>84</v>
      </c>
      <c r="H113" s="28">
        <v>0.0</v>
      </c>
      <c r="I113" s="28">
        <v>0.0</v>
      </c>
      <c r="J113" s="28">
        <v>1.0</v>
      </c>
      <c r="K113" s="28">
        <v>0.0</v>
      </c>
      <c r="L113" s="28">
        <v>0.0</v>
      </c>
      <c r="M113" s="28">
        <v>0.0</v>
      </c>
      <c r="N113" s="13"/>
      <c r="O113" s="13" t="s">
        <v>106</v>
      </c>
      <c r="P113" s="28">
        <v>0.0</v>
      </c>
      <c r="Q113" s="28">
        <v>0.0</v>
      </c>
      <c r="R113" s="28">
        <v>1.0</v>
      </c>
      <c r="S113" s="28">
        <v>0.0</v>
      </c>
      <c r="T113" s="28">
        <v>0.0</v>
      </c>
      <c r="U113" s="28">
        <v>0.0</v>
      </c>
      <c r="V113" s="28">
        <v>0.0</v>
      </c>
      <c r="W113" s="28">
        <v>0.0</v>
      </c>
      <c r="X113" s="28">
        <v>0.0</v>
      </c>
      <c r="Y113" s="28">
        <v>0.0</v>
      </c>
      <c r="Z113" s="13"/>
      <c r="AA113" s="13" t="s">
        <v>163</v>
      </c>
      <c r="AB113" s="28">
        <v>0.0</v>
      </c>
      <c r="AC113" s="28">
        <v>0.0</v>
      </c>
      <c r="AD113" s="28">
        <v>0.0</v>
      </c>
      <c r="AE113" s="28">
        <v>0.0</v>
      </c>
      <c r="AF113" s="28">
        <v>0.0</v>
      </c>
      <c r="AG113" s="28">
        <v>0.0</v>
      </c>
      <c r="AH113" s="28">
        <v>1.0</v>
      </c>
      <c r="AI113" s="28">
        <v>0.0</v>
      </c>
      <c r="AJ113" s="28">
        <v>0.0</v>
      </c>
      <c r="AK113" s="13"/>
      <c r="AL113" s="13" t="s">
        <v>209</v>
      </c>
      <c r="AM113" s="28">
        <v>4.62385545E8</v>
      </c>
      <c r="AN113" s="13" t="s">
        <v>1045</v>
      </c>
      <c r="AO113" s="28">
        <v>45759.023564814815</v>
      </c>
      <c r="AP113" s="13"/>
      <c r="AQ113" s="13"/>
      <c r="AR113" s="13" t="s">
        <v>308</v>
      </c>
      <c r="AS113" s="13"/>
      <c r="AT113" s="13" t="s">
        <v>638</v>
      </c>
      <c r="AU113" s="13"/>
      <c r="AV113" s="28">
        <v>112.0</v>
      </c>
    </row>
    <row r="114">
      <c r="A114" s="13" t="s">
        <v>1046</v>
      </c>
      <c r="B114" s="13" t="s">
        <v>1047</v>
      </c>
      <c r="C114" s="13" t="s">
        <v>641</v>
      </c>
      <c r="D114" s="13" t="s">
        <v>74</v>
      </c>
      <c r="E114" s="28">
        <v>52.0</v>
      </c>
      <c r="F114" s="28">
        <v>10.0</v>
      </c>
      <c r="G114" s="13" t="s">
        <v>633</v>
      </c>
      <c r="H114" s="28">
        <v>1.0</v>
      </c>
      <c r="I114" s="28">
        <v>1.0</v>
      </c>
      <c r="J114" s="28">
        <v>0.0</v>
      </c>
      <c r="K114" s="28">
        <v>0.0</v>
      </c>
      <c r="L114" s="28">
        <v>0.0</v>
      </c>
      <c r="M114" s="28">
        <v>0.0</v>
      </c>
      <c r="N114" s="13"/>
      <c r="O114" s="13" t="s">
        <v>1048</v>
      </c>
      <c r="P114" s="28">
        <v>0.0</v>
      </c>
      <c r="Q114" s="28">
        <v>0.0</v>
      </c>
      <c r="R114" s="28">
        <v>0.0</v>
      </c>
      <c r="S114" s="28">
        <v>0.0</v>
      </c>
      <c r="T114" s="28">
        <v>0.0</v>
      </c>
      <c r="U114" s="28">
        <v>0.0</v>
      </c>
      <c r="V114" s="28">
        <v>1.0</v>
      </c>
      <c r="W114" s="28">
        <v>0.0</v>
      </c>
      <c r="X114" s="28">
        <v>0.0</v>
      </c>
      <c r="Y114" s="28">
        <v>1.0</v>
      </c>
      <c r="Z114" s="13" t="s">
        <v>145</v>
      </c>
      <c r="AA114" s="13" t="s">
        <v>1049</v>
      </c>
      <c r="AB114" s="28">
        <v>1.0</v>
      </c>
      <c r="AC114" s="28">
        <v>0.0</v>
      </c>
      <c r="AD114" s="28">
        <v>0.0</v>
      </c>
      <c r="AE114" s="28">
        <v>0.0</v>
      </c>
      <c r="AF114" s="28">
        <v>0.0</v>
      </c>
      <c r="AG114" s="28">
        <v>0.0</v>
      </c>
      <c r="AH114" s="28">
        <v>0.0</v>
      </c>
      <c r="AI114" s="28">
        <v>0.0</v>
      </c>
      <c r="AJ114" s="28">
        <v>1.0</v>
      </c>
      <c r="AK114" s="13" t="s">
        <v>186</v>
      </c>
      <c r="AL114" s="13" t="s">
        <v>643</v>
      </c>
      <c r="AM114" s="28">
        <v>4.62385649E8</v>
      </c>
      <c r="AN114" s="13" t="s">
        <v>1050</v>
      </c>
      <c r="AO114" s="28">
        <v>45759.02410879629</v>
      </c>
      <c r="AP114" s="13"/>
      <c r="AQ114" s="13"/>
      <c r="AR114" s="13" t="s">
        <v>308</v>
      </c>
      <c r="AS114" s="13"/>
      <c r="AT114" s="13" t="s">
        <v>638</v>
      </c>
      <c r="AU114" s="13"/>
      <c r="AV114" s="28">
        <v>113.0</v>
      </c>
    </row>
    <row r="115">
      <c r="A115" s="13" t="s">
        <v>1051</v>
      </c>
      <c r="B115" s="13" t="s">
        <v>1052</v>
      </c>
      <c r="C115" s="13" t="s">
        <v>641</v>
      </c>
      <c r="D115" s="13" t="s">
        <v>74</v>
      </c>
      <c r="E115" s="28">
        <v>43.0</v>
      </c>
      <c r="F115" s="28">
        <v>9.0</v>
      </c>
      <c r="G115" s="13" t="s">
        <v>1053</v>
      </c>
      <c r="H115" s="28">
        <v>0.0</v>
      </c>
      <c r="I115" s="28">
        <v>1.0</v>
      </c>
      <c r="J115" s="28">
        <v>1.0</v>
      </c>
      <c r="K115" s="28">
        <v>0.0</v>
      </c>
      <c r="L115" s="28">
        <v>1.0</v>
      </c>
      <c r="M115" s="28">
        <v>0.0</v>
      </c>
      <c r="N115" s="13"/>
      <c r="O115" s="13" t="s">
        <v>87</v>
      </c>
      <c r="P115" s="28">
        <v>0.0</v>
      </c>
      <c r="Q115" s="28">
        <v>0.0</v>
      </c>
      <c r="R115" s="28">
        <v>0.0</v>
      </c>
      <c r="S115" s="28">
        <v>0.0</v>
      </c>
      <c r="T115" s="28">
        <v>0.0</v>
      </c>
      <c r="U115" s="28">
        <v>0.0</v>
      </c>
      <c r="V115" s="28">
        <v>0.0</v>
      </c>
      <c r="W115" s="28">
        <v>0.0</v>
      </c>
      <c r="X115" s="28">
        <v>0.0</v>
      </c>
      <c r="Y115" s="28">
        <v>1.0</v>
      </c>
      <c r="Z115" s="13" t="s">
        <v>144</v>
      </c>
      <c r="AA115" s="13" t="s">
        <v>157</v>
      </c>
      <c r="AB115" s="28">
        <v>0.0</v>
      </c>
      <c r="AC115" s="28">
        <v>0.0</v>
      </c>
      <c r="AD115" s="28">
        <v>0.0</v>
      </c>
      <c r="AE115" s="28">
        <v>0.0</v>
      </c>
      <c r="AF115" s="28">
        <v>1.0</v>
      </c>
      <c r="AG115" s="28">
        <v>0.0</v>
      </c>
      <c r="AH115" s="28">
        <v>0.0</v>
      </c>
      <c r="AI115" s="28">
        <v>0.0</v>
      </c>
      <c r="AJ115" s="28">
        <v>0.0</v>
      </c>
      <c r="AK115" s="13"/>
      <c r="AL115" s="13" t="s">
        <v>1054</v>
      </c>
      <c r="AM115" s="28">
        <v>4.62385863E8</v>
      </c>
      <c r="AN115" s="13" t="s">
        <v>1055</v>
      </c>
      <c r="AO115" s="28">
        <v>45759.02615740741</v>
      </c>
      <c r="AP115" s="13"/>
      <c r="AQ115" s="13"/>
      <c r="AR115" s="13" t="s">
        <v>308</v>
      </c>
      <c r="AS115" s="13"/>
      <c r="AT115" s="13" t="s">
        <v>638</v>
      </c>
      <c r="AU115" s="13"/>
      <c r="AV115" s="28">
        <v>114.0</v>
      </c>
    </row>
    <row r="116">
      <c r="A116" s="13" t="s">
        <v>1056</v>
      </c>
      <c r="B116" s="13" t="s">
        <v>1057</v>
      </c>
      <c r="C116" s="13" t="s">
        <v>433</v>
      </c>
      <c r="D116" s="13" t="s">
        <v>73</v>
      </c>
      <c r="E116" s="28">
        <v>20.0</v>
      </c>
      <c r="F116" s="28">
        <v>10.0</v>
      </c>
      <c r="G116" s="13" t="s">
        <v>78</v>
      </c>
      <c r="H116" s="28">
        <v>1.0</v>
      </c>
      <c r="I116" s="28">
        <v>0.0</v>
      </c>
      <c r="J116" s="28">
        <v>0.0</v>
      </c>
      <c r="K116" s="28">
        <v>0.0</v>
      </c>
      <c r="L116" s="28">
        <v>0.0</v>
      </c>
      <c r="M116" s="28">
        <v>0.0</v>
      </c>
      <c r="N116" s="13"/>
      <c r="O116" s="13" t="s">
        <v>1058</v>
      </c>
      <c r="P116" s="28">
        <v>0.0</v>
      </c>
      <c r="Q116" s="28">
        <v>1.0</v>
      </c>
      <c r="R116" s="28">
        <v>0.0</v>
      </c>
      <c r="S116" s="28">
        <v>0.0</v>
      </c>
      <c r="T116" s="28">
        <v>0.0</v>
      </c>
      <c r="U116" s="28">
        <v>1.0</v>
      </c>
      <c r="V116" s="28">
        <v>0.0</v>
      </c>
      <c r="W116" s="28">
        <v>0.0</v>
      </c>
      <c r="X116" s="28">
        <v>1.0</v>
      </c>
      <c r="Y116" s="28">
        <v>0.0</v>
      </c>
      <c r="Z116" s="13"/>
      <c r="AA116" s="13" t="s">
        <v>156</v>
      </c>
      <c r="AB116" s="28">
        <v>0.0</v>
      </c>
      <c r="AC116" s="28">
        <v>0.0</v>
      </c>
      <c r="AD116" s="28">
        <v>1.0</v>
      </c>
      <c r="AE116" s="28">
        <v>0.0</v>
      </c>
      <c r="AF116" s="28">
        <v>0.0</v>
      </c>
      <c r="AG116" s="28">
        <v>0.0</v>
      </c>
      <c r="AH116" s="28">
        <v>0.0</v>
      </c>
      <c r="AI116" s="28">
        <v>0.0</v>
      </c>
      <c r="AJ116" s="28">
        <v>0.0</v>
      </c>
      <c r="AK116" s="13"/>
      <c r="AL116" s="13" t="s">
        <v>1059</v>
      </c>
      <c r="AM116" s="28">
        <v>4.62386829E8</v>
      </c>
      <c r="AN116" s="13" t="s">
        <v>1060</v>
      </c>
      <c r="AO116" s="28">
        <v>45759.03445601852</v>
      </c>
      <c r="AP116" s="13"/>
      <c r="AQ116" s="13"/>
      <c r="AR116" s="13" t="s">
        <v>308</v>
      </c>
      <c r="AS116" s="13"/>
      <c r="AT116" s="13" t="s">
        <v>638</v>
      </c>
      <c r="AU116" s="13"/>
      <c r="AV116" s="28">
        <v>115.0</v>
      </c>
    </row>
    <row r="117">
      <c r="A117" s="13" t="s">
        <v>1061</v>
      </c>
      <c r="B117" s="13" t="s">
        <v>1062</v>
      </c>
      <c r="C117" s="13" t="s">
        <v>641</v>
      </c>
      <c r="D117" s="13" t="s">
        <v>74</v>
      </c>
      <c r="E117" s="28">
        <v>40.0</v>
      </c>
      <c r="F117" s="28">
        <v>10.0</v>
      </c>
      <c r="G117" s="13" t="s">
        <v>79</v>
      </c>
      <c r="H117" s="28">
        <v>0.0</v>
      </c>
      <c r="I117" s="28">
        <v>1.0</v>
      </c>
      <c r="J117" s="28">
        <v>0.0</v>
      </c>
      <c r="K117" s="28">
        <v>0.0</v>
      </c>
      <c r="L117" s="28">
        <v>0.0</v>
      </c>
      <c r="M117" s="28">
        <v>0.0</v>
      </c>
      <c r="N117" s="13"/>
      <c r="O117" s="13" t="s">
        <v>87</v>
      </c>
      <c r="P117" s="28">
        <v>0.0</v>
      </c>
      <c r="Q117" s="28">
        <v>0.0</v>
      </c>
      <c r="R117" s="28">
        <v>0.0</v>
      </c>
      <c r="S117" s="28">
        <v>0.0</v>
      </c>
      <c r="T117" s="28">
        <v>0.0</v>
      </c>
      <c r="U117" s="28">
        <v>0.0</v>
      </c>
      <c r="V117" s="28">
        <v>0.0</v>
      </c>
      <c r="W117" s="28">
        <v>0.0</v>
      </c>
      <c r="X117" s="28">
        <v>0.0</v>
      </c>
      <c r="Y117" s="28">
        <v>1.0</v>
      </c>
      <c r="Z117" s="13" t="s">
        <v>138</v>
      </c>
      <c r="AA117" s="13" t="s">
        <v>155</v>
      </c>
      <c r="AB117" s="28">
        <v>0.0</v>
      </c>
      <c r="AC117" s="28">
        <v>0.0</v>
      </c>
      <c r="AD117" s="28">
        <v>0.0</v>
      </c>
      <c r="AE117" s="28">
        <v>0.0</v>
      </c>
      <c r="AF117" s="28">
        <v>0.0</v>
      </c>
      <c r="AG117" s="28">
        <v>0.0</v>
      </c>
      <c r="AH117" s="28">
        <v>0.0</v>
      </c>
      <c r="AI117" s="28">
        <v>1.0</v>
      </c>
      <c r="AJ117" s="28">
        <v>0.0</v>
      </c>
      <c r="AK117" s="13"/>
      <c r="AL117" s="13" t="s">
        <v>643</v>
      </c>
      <c r="AM117" s="28">
        <v>4.62387192E8</v>
      </c>
      <c r="AN117" s="13" t="s">
        <v>1063</v>
      </c>
      <c r="AO117" s="28">
        <v>45759.03611111111</v>
      </c>
      <c r="AP117" s="13"/>
      <c r="AQ117" s="13"/>
      <c r="AR117" s="13" t="s">
        <v>308</v>
      </c>
      <c r="AS117" s="13"/>
      <c r="AT117" s="13" t="s">
        <v>638</v>
      </c>
      <c r="AU117" s="13"/>
      <c r="AV117" s="28">
        <v>116.0</v>
      </c>
    </row>
    <row r="118">
      <c r="A118" s="13" t="s">
        <v>1064</v>
      </c>
      <c r="B118" s="13" t="s">
        <v>1065</v>
      </c>
      <c r="C118" s="13" t="s">
        <v>433</v>
      </c>
      <c r="D118" s="13" t="s">
        <v>74</v>
      </c>
      <c r="E118" s="28">
        <v>27.0</v>
      </c>
      <c r="F118" s="28">
        <v>10.0</v>
      </c>
      <c r="G118" s="13" t="s">
        <v>78</v>
      </c>
      <c r="H118" s="28">
        <v>1.0</v>
      </c>
      <c r="I118" s="28">
        <v>0.0</v>
      </c>
      <c r="J118" s="28">
        <v>0.0</v>
      </c>
      <c r="K118" s="28">
        <v>0.0</v>
      </c>
      <c r="L118" s="28">
        <v>0.0</v>
      </c>
      <c r="M118" s="28">
        <v>0.0</v>
      </c>
      <c r="N118" s="13"/>
      <c r="O118" s="13" t="s">
        <v>676</v>
      </c>
      <c r="P118" s="28">
        <v>0.0</v>
      </c>
      <c r="Q118" s="28">
        <v>0.0</v>
      </c>
      <c r="R118" s="28">
        <v>1.0</v>
      </c>
      <c r="S118" s="28">
        <v>0.0</v>
      </c>
      <c r="T118" s="28">
        <v>0.0</v>
      </c>
      <c r="U118" s="28">
        <v>0.0</v>
      </c>
      <c r="V118" s="28">
        <v>1.0</v>
      </c>
      <c r="W118" s="28">
        <v>0.0</v>
      </c>
      <c r="X118" s="28">
        <v>0.0</v>
      </c>
      <c r="Y118" s="28">
        <v>0.0</v>
      </c>
      <c r="Z118" s="13"/>
      <c r="AA118" s="13" t="s">
        <v>155</v>
      </c>
      <c r="AB118" s="28">
        <v>0.0</v>
      </c>
      <c r="AC118" s="28">
        <v>0.0</v>
      </c>
      <c r="AD118" s="28">
        <v>0.0</v>
      </c>
      <c r="AE118" s="28">
        <v>0.0</v>
      </c>
      <c r="AF118" s="28">
        <v>0.0</v>
      </c>
      <c r="AG118" s="28">
        <v>0.0</v>
      </c>
      <c r="AH118" s="28">
        <v>0.0</v>
      </c>
      <c r="AI118" s="28">
        <v>1.0</v>
      </c>
      <c r="AJ118" s="28">
        <v>0.0</v>
      </c>
      <c r="AK118" s="13"/>
      <c r="AL118" s="13" t="s">
        <v>1066</v>
      </c>
      <c r="AM118" s="28">
        <v>4.62387248E8</v>
      </c>
      <c r="AN118" s="13" t="s">
        <v>1067</v>
      </c>
      <c r="AO118" s="28">
        <v>45759.03666666667</v>
      </c>
      <c r="AP118" s="13"/>
      <c r="AQ118" s="13"/>
      <c r="AR118" s="13" t="s">
        <v>308</v>
      </c>
      <c r="AS118" s="13"/>
      <c r="AT118" s="13" t="s">
        <v>638</v>
      </c>
      <c r="AU118" s="13"/>
      <c r="AV118" s="28">
        <v>117.0</v>
      </c>
    </row>
    <row r="119">
      <c r="A119" s="13" t="s">
        <v>1068</v>
      </c>
      <c r="B119" s="13" t="s">
        <v>1069</v>
      </c>
      <c r="C119" s="13" t="s">
        <v>641</v>
      </c>
      <c r="D119" s="13" t="s">
        <v>74</v>
      </c>
      <c r="E119" s="28">
        <v>56.0</v>
      </c>
      <c r="F119" s="28">
        <v>9.0</v>
      </c>
      <c r="G119" s="13" t="s">
        <v>633</v>
      </c>
      <c r="H119" s="28">
        <v>1.0</v>
      </c>
      <c r="I119" s="28">
        <v>1.0</v>
      </c>
      <c r="J119" s="28">
        <v>0.0</v>
      </c>
      <c r="K119" s="28">
        <v>0.0</v>
      </c>
      <c r="L119" s="28">
        <v>0.0</v>
      </c>
      <c r="M119" s="28">
        <v>0.0</v>
      </c>
      <c r="N119" s="13"/>
      <c r="O119" s="13" t="s">
        <v>87</v>
      </c>
      <c r="P119" s="28">
        <v>0.0</v>
      </c>
      <c r="Q119" s="28">
        <v>0.0</v>
      </c>
      <c r="R119" s="28">
        <v>0.0</v>
      </c>
      <c r="S119" s="28">
        <v>0.0</v>
      </c>
      <c r="T119" s="28">
        <v>0.0</v>
      </c>
      <c r="U119" s="28">
        <v>0.0</v>
      </c>
      <c r="V119" s="28">
        <v>0.0</v>
      </c>
      <c r="W119" s="28">
        <v>0.0</v>
      </c>
      <c r="X119" s="28">
        <v>0.0</v>
      </c>
      <c r="Y119" s="28">
        <v>1.0</v>
      </c>
      <c r="Z119" s="13" t="s">
        <v>138</v>
      </c>
      <c r="AA119" s="13" t="s">
        <v>155</v>
      </c>
      <c r="AB119" s="28">
        <v>0.0</v>
      </c>
      <c r="AC119" s="28">
        <v>0.0</v>
      </c>
      <c r="AD119" s="28">
        <v>0.0</v>
      </c>
      <c r="AE119" s="28">
        <v>0.0</v>
      </c>
      <c r="AF119" s="28">
        <v>0.0</v>
      </c>
      <c r="AG119" s="28">
        <v>0.0</v>
      </c>
      <c r="AH119" s="28">
        <v>0.0</v>
      </c>
      <c r="AI119" s="28">
        <v>1.0</v>
      </c>
      <c r="AJ119" s="28">
        <v>0.0</v>
      </c>
      <c r="AK119" s="13"/>
      <c r="AL119" s="13" t="s">
        <v>1070</v>
      </c>
      <c r="AM119" s="28">
        <v>4.6238732E8</v>
      </c>
      <c r="AN119" s="13" t="s">
        <v>1071</v>
      </c>
      <c r="AO119" s="28">
        <v>45759.03743055555</v>
      </c>
      <c r="AP119" s="13"/>
      <c r="AQ119" s="13"/>
      <c r="AR119" s="13" t="s">
        <v>308</v>
      </c>
      <c r="AS119" s="13"/>
      <c r="AT119" s="13" t="s">
        <v>638</v>
      </c>
      <c r="AU119" s="13"/>
      <c r="AV119" s="28">
        <v>118.0</v>
      </c>
    </row>
    <row r="120">
      <c r="A120" s="13" t="s">
        <v>1072</v>
      </c>
      <c r="B120" s="13" t="s">
        <v>1073</v>
      </c>
      <c r="C120" s="13" t="s">
        <v>641</v>
      </c>
      <c r="D120" s="13" t="s">
        <v>73</v>
      </c>
      <c r="E120" s="28">
        <v>38.0</v>
      </c>
      <c r="F120" s="28">
        <v>10.0</v>
      </c>
      <c r="G120" s="13" t="s">
        <v>84</v>
      </c>
      <c r="H120" s="28">
        <v>0.0</v>
      </c>
      <c r="I120" s="28">
        <v>0.0</v>
      </c>
      <c r="J120" s="28">
        <v>1.0</v>
      </c>
      <c r="K120" s="28">
        <v>0.0</v>
      </c>
      <c r="L120" s="28">
        <v>0.0</v>
      </c>
      <c r="M120" s="28">
        <v>0.0</v>
      </c>
      <c r="N120" s="13"/>
      <c r="O120" s="13" t="s">
        <v>695</v>
      </c>
      <c r="P120" s="28">
        <v>0.0</v>
      </c>
      <c r="Q120" s="28">
        <v>1.0</v>
      </c>
      <c r="R120" s="28">
        <v>1.0</v>
      </c>
      <c r="S120" s="28">
        <v>0.0</v>
      </c>
      <c r="T120" s="28">
        <v>0.0</v>
      </c>
      <c r="U120" s="28">
        <v>0.0</v>
      </c>
      <c r="V120" s="28">
        <v>0.0</v>
      </c>
      <c r="W120" s="28">
        <v>0.0</v>
      </c>
      <c r="X120" s="28">
        <v>0.0</v>
      </c>
      <c r="Y120" s="28">
        <v>0.0</v>
      </c>
      <c r="Z120" s="13"/>
      <c r="AA120" s="13" t="s">
        <v>157</v>
      </c>
      <c r="AB120" s="28">
        <v>0.0</v>
      </c>
      <c r="AC120" s="28">
        <v>0.0</v>
      </c>
      <c r="AD120" s="28">
        <v>0.0</v>
      </c>
      <c r="AE120" s="28">
        <v>0.0</v>
      </c>
      <c r="AF120" s="28">
        <v>1.0</v>
      </c>
      <c r="AG120" s="28">
        <v>0.0</v>
      </c>
      <c r="AH120" s="28">
        <v>0.0</v>
      </c>
      <c r="AI120" s="28">
        <v>0.0</v>
      </c>
      <c r="AJ120" s="28">
        <v>0.0</v>
      </c>
      <c r="AK120" s="13"/>
      <c r="AL120" s="13" t="s">
        <v>643</v>
      </c>
      <c r="AM120" s="28">
        <v>4.62388015E8</v>
      </c>
      <c r="AN120" s="13" t="s">
        <v>1074</v>
      </c>
      <c r="AO120" s="28">
        <v>45759.0403125</v>
      </c>
      <c r="AP120" s="13"/>
      <c r="AQ120" s="13"/>
      <c r="AR120" s="13" t="s">
        <v>308</v>
      </c>
      <c r="AS120" s="13"/>
      <c r="AT120" s="13" t="s">
        <v>638</v>
      </c>
      <c r="AU120" s="13"/>
      <c r="AV120" s="28">
        <v>119.0</v>
      </c>
    </row>
    <row r="121">
      <c r="A121" s="13" t="s">
        <v>1075</v>
      </c>
      <c r="B121" s="13" t="s">
        <v>1076</v>
      </c>
      <c r="C121" s="13" t="s">
        <v>433</v>
      </c>
      <c r="D121" s="13" t="s">
        <v>73</v>
      </c>
      <c r="E121" s="28">
        <v>36.0</v>
      </c>
      <c r="F121" s="28">
        <v>6.0</v>
      </c>
      <c r="G121" s="13" t="s">
        <v>78</v>
      </c>
      <c r="H121" s="28">
        <v>1.0</v>
      </c>
      <c r="I121" s="28">
        <v>0.0</v>
      </c>
      <c r="J121" s="28">
        <v>0.0</v>
      </c>
      <c r="K121" s="28">
        <v>0.0</v>
      </c>
      <c r="L121" s="28">
        <v>0.0</v>
      </c>
      <c r="M121" s="28">
        <v>0.0</v>
      </c>
      <c r="N121" s="13"/>
      <c r="O121" s="13" t="s">
        <v>855</v>
      </c>
      <c r="P121" s="28">
        <v>0.0</v>
      </c>
      <c r="Q121" s="28">
        <v>1.0</v>
      </c>
      <c r="R121" s="28">
        <v>1.0</v>
      </c>
      <c r="S121" s="28">
        <v>0.0</v>
      </c>
      <c r="T121" s="28">
        <v>1.0</v>
      </c>
      <c r="U121" s="28">
        <v>0.0</v>
      </c>
      <c r="V121" s="28">
        <v>1.0</v>
      </c>
      <c r="W121" s="28">
        <v>0.0</v>
      </c>
      <c r="X121" s="28">
        <v>1.0</v>
      </c>
      <c r="Y121" s="28">
        <v>0.0</v>
      </c>
      <c r="Z121" s="13"/>
      <c r="AA121" s="13" t="s">
        <v>155</v>
      </c>
      <c r="AB121" s="28">
        <v>0.0</v>
      </c>
      <c r="AC121" s="28">
        <v>0.0</v>
      </c>
      <c r="AD121" s="28">
        <v>0.0</v>
      </c>
      <c r="AE121" s="28">
        <v>0.0</v>
      </c>
      <c r="AF121" s="28">
        <v>0.0</v>
      </c>
      <c r="AG121" s="28">
        <v>0.0</v>
      </c>
      <c r="AH121" s="28">
        <v>0.0</v>
      </c>
      <c r="AI121" s="28">
        <v>1.0</v>
      </c>
      <c r="AJ121" s="28">
        <v>0.0</v>
      </c>
      <c r="AK121" s="13"/>
      <c r="AL121" s="13" t="s">
        <v>1077</v>
      </c>
      <c r="AM121" s="28">
        <v>4.62388062E8</v>
      </c>
      <c r="AN121" s="13" t="s">
        <v>1078</v>
      </c>
      <c r="AO121" s="28">
        <v>45759.04048611111</v>
      </c>
      <c r="AP121" s="13"/>
      <c r="AQ121" s="13"/>
      <c r="AR121" s="13" t="s">
        <v>308</v>
      </c>
      <c r="AS121" s="13"/>
      <c r="AT121" s="13" t="s">
        <v>638</v>
      </c>
      <c r="AU121" s="13"/>
      <c r="AV121" s="28">
        <v>120.0</v>
      </c>
    </row>
    <row r="122">
      <c r="A122" s="13" t="s">
        <v>1079</v>
      </c>
      <c r="B122" s="13" t="s">
        <v>1080</v>
      </c>
      <c r="C122" s="13" t="s">
        <v>433</v>
      </c>
      <c r="D122" s="13" t="s">
        <v>73</v>
      </c>
      <c r="E122" s="28">
        <v>48.0</v>
      </c>
      <c r="F122" s="28">
        <v>10.0</v>
      </c>
      <c r="G122" s="13" t="s">
        <v>78</v>
      </c>
      <c r="H122" s="28">
        <v>1.0</v>
      </c>
      <c r="I122" s="28">
        <v>0.0</v>
      </c>
      <c r="J122" s="28">
        <v>0.0</v>
      </c>
      <c r="K122" s="28">
        <v>0.0</v>
      </c>
      <c r="L122" s="28">
        <v>0.0</v>
      </c>
      <c r="M122" s="28">
        <v>0.0</v>
      </c>
      <c r="N122" s="13"/>
      <c r="O122" s="13" t="s">
        <v>808</v>
      </c>
      <c r="P122" s="28">
        <v>1.0</v>
      </c>
      <c r="Q122" s="28">
        <v>1.0</v>
      </c>
      <c r="R122" s="28">
        <v>1.0</v>
      </c>
      <c r="S122" s="28">
        <v>0.0</v>
      </c>
      <c r="T122" s="28">
        <v>1.0</v>
      </c>
      <c r="U122" s="28">
        <v>0.0</v>
      </c>
      <c r="V122" s="28">
        <v>0.0</v>
      </c>
      <c r="W122" s="28">
        <v>0.0</v>
      </c>
      <c r="X122" s="28">
        <v>0.0</v>
      </c>
      <c r="Y122" s="28">
        <v>0.0</v>
      </c>
      <c r="Z122" s="13"/>
      <c r="AA122" s="13" t="s">
        <v>155</v>
      </c>
      <c r="AB122" s="28">
        <v>0.0</v>
      </c>
      <c r="AC122" s="28">
        <v>0.0</v>
      </c>
      <c r="AD122" s="28">
        <v>0.0</v>
      </c>
      <c r="AE122" s="28">
        <v>0.0</v>
      </c>
      <c r="AF122" s="28">
        <v>0.0</v>
      </c>
      <c r="AG122" s="28">
        <v>0.0</v>
      </c>
      <c r="AH122" s="28">
        <v>0.0</v>
      </c>
      <c r="AI122" s="28">
        <v>1.0</v>
      </c>
      <c r="AJ122" s="28">
        <v>0.0</v>
      </c>
      <c r="AK122" s="13"/>
      <c r="AL122" s="13" t="s">
        <v>1081</v>
      </c>
      <c r="AM122" s="28">
        <v>4.62388189E8</v>
      </c>
      <c r="AN122" s="13" t="s">
        <v>1082</v>
      </c>
      <c r="AO122" s="28">
        <v>45759.041446759256</v>
      </c>
      <c r="AP122" s="13"/>
      <c r="AQ122" s="13"/>
      <c r="AR122" s="13" t="s">
        <v>308</v>
      </c>
      <c r="AS122" s="13"/>
      <c r="AT122" s="13" t="s">
        <v>638</v>
      </c>
      <c r="AU122" s="13"/>
      <c r="AV122" s="28">
        <v>121.0</v>
      </c>
    </row>
    <row r="123">
      <c r="A123" s="13" t="s">
        <v>1083</v>
      </c>
      <c r="B123" s="13" t="s">
        <v>1084</v>
      </c>
      <c r="C123" s="13" t="s">
        <v>433</v>
      </c>
      <c r="D123" s="13" t="s">
        <v>74</v>
      </c>
      <c r="E123" s="28">
        <v>30.0</v>
      </c>
      <c r="F123" s="28">
        <v>9.0</v>
      </c>
      <c r="G123" s="13" t="s">
        <v>78</v>
      </c>
      <c r="H123" s="28">
        <v>1.0</v>
      </c>
      <c r="I123" s="28">
        <v>0.0</v>
      </c>
      <c r="J123" s="28">
        <v>0.0</v>
      </c>
      <c r="K123" s="28">
        <v>0.0</v>
      </c>
      <c r="L123" s="28">
        <v>0.0</v>
      </c>
      <c r="M123" s="28">
        <v>0.0</v>
      </c>
      <c r="N123" s="13"/>
      <c r="O123" s="13" t="s">
        <v>1085</v>
      </c>
      <c r="P123" s="28">
        <v>0.0</v>
      </c>
      <c r="Q123" s="28">
        <v>1.0</v>
      </c>
      <c r="R123" s="28">
        <v>0.0</v>
      </c>
      <c r="S123" s="28">
        <v>0.0</v>
      </c>
      <c r="T123" s="28">
        <v>1.0</v>
      </c>
      <c r="U123" s="28">
        <v>0.0</v>
      </c>
      <c r="V123" s="28">
        <v>1.0</v>
      </c>
      <c r="W123" s="28">
        <v>0.0</v>
      </c>
      <c r="X123" s="28">
        <v>0.0</v>
      </c>
      <c r="Y123" s="28">
        <v>0.0</v>
      </c>
      <c r="Z123" s="13"/>
      <c r="AA123" s="13" t="s">
        <v>635</v>
      </c>
      <c r="AB123" s="28">
        <v>0.0</v>
      </c>
      <c r="AC123" s="28">
        <v>0.0</v>
      </c>
      <c r="AD123" s="28">
        <v>1.0</v>
      </c>
      <c r="AE123" s="28">
        <v>0.0</v>
      </c>
      <c r="AF123" s="28">
        <v>1.0</v>
      </c>
      <c r="AG123" s="28">
        <v>0.0</v>
      </c>
      <c r="AH123" s="28">
        <v>0.0</v>
      </c>
      <c r="AI123" s="28">
        <v>0.0</v>
      </c>
      <c r="AJ123" s="28">
        <v>0.0</v>
      </c>
      <c r="AK123" s="13"/>
      <c r="AL123" s="13" t="s">
        <v>1086</v>
      </c>
      <c r="AM123" s="28">
        <v>4.62389307E8</v>
      </c>
      <c r="AN123" s="13" t="s">
        <v>1087</v>
      </c>
      <c r="AO123" s="28">
        <v>45759.048055555555</v>
      </c>
      <c r="AP123" s="13"/>
      <c r="AQ123" s="13"/>
      <c r="AR123" s="13" t="s">
        <v>308</v>
      </c>
      <c r="AS123" s="13"/>
      <c r="AT123" s="13" t="s">
        <v>638</v>
      </c>
      <c r="AU123" s="13"/>
      <c r="AV123" s="28">
        <v>122.0</v>
      </c>
    </row>
    <row r="124">
      <c r="A124" s="13" t="s">
        <v>1088</v>
      </c>
      <c r="B124" s="13" t="s">
        <v>1089</v>
      </c>
      <c r="C124" s="13" t="s">
        <v>641</v>
      </c>
      <c r="D124" s="13" t="s">
        <v>74</v>
      </c>
      <c r="E124" s="28">
        <v>34.0</v>
      </c>
      <c r="F124" s="28">
        <v>8.0</v>
      </c>
      <c r="G124" s="13" t="s">
        <v>78</v>
      </c>
      <c r="H124" s="28">
        <v>1.0</v>
      </c>
      <c r="I124" s="28">
        <v>0.0</v>
      </c>
      <c r="J124" s="28">
        <v>0.0</v>
      </c>
      <c r="K124" s="28">
        <v>0.0</v>
      </c>
      <c r="L124" s="28">
        <v>0.0</v>
      </c>
      <c r="M124" s="28">
        <v>0.0</v>
      </c>
      <c r="N124" s="13"/>
      <c r="O124" s="13" t="s">
        <v>87</v>
      </c>
      <c r="P124" s="28">
        <v>0.0</v>
      </c>
      <c r="Q124" s="28">
        <v>0.0</v>
      </c>
      <c r="R124" s="28">
        <v>0.0</v>
      </c>
      <c r="S124" s="28">
        <v>0.0</v>
      </c>
      <c r="T124" s="28">
        <v>0.0</v>
      </c>
      <c r="U124" s="28">
        <v>0.0</v>
      </c>
      <c r="V124" s="28">
        <v>0.0</v>
      </c>
      <c r="W124" s="28">
        <v>0.0</v>
      </c>
      <c r="X124" s="28">
        <v>0.0</v>
      </c>
      <c r="Y124" s="28">
        <v>1.0</v>
      </c>
      <c r="Z124" s="13" t="s">
        <v>136</v>
      </c>
      <c r="AA124" s="13" t="s">
        <v>157</v>
      </c>
      <c r="AB124" s="28">
        <v>0.0</v>
      </c>
      <c r="AC124" s="28">
        <v>0.0</v>
      </c>
      <c r="AD124" s="28">
        <v>0.0</v>
      </c>
      <c r="AE124" s="28">
        <v>0.0</v>
      </c>
      <c r="AF124" s="28">
        <v>1.0</v>
      </c>
      <c r="AG124" s="28">
        <v>0.0</v>
      </c>
      <c r="AH124" s="28">
        <v>0.0</v>
      </c>
      <c r="AI124" s="28">
        <v>0.0</v>
      </c>
      <c r="AJ124" s="28">
        <v>0.0</v>
      </c>
      <c r="AK124" s="13"/>
      <c r="AL124" s="13" t="s">
        <v>643</v>
      </c>
      <c r="AM124" s="28">
        <v>4.62389429E8</v>
      </c>
      <c r="AN124" s="13" t="s">
        <v>1090</v>
      </c>
      <c r="AO124" s="28">
        <v>45759.048854166664</v>
      </c>
      <c r="AP124" s="13"/>
      <c r="AQ124" s="13"/>
      <c r="AR124" s="13" t="s">
        <v>308</v>
      </c>
      <c r="AS124" s="13"/>
      <c r="AT124" s="13" t="s">
        <v>638</v>
      </c>
      <c r="AU124" s="13"/>
      <c r="AV124" s="28">
        <v>123.0</v>
      </c>
    </row>
    <row r="125">
      <c r="A125" s="13" t="s">
        <v>1091</v>
      </c>
      <c r="B125" s="13" t="s">
        <v>1092</v>
      </c>
      <c r="C125" s="13" t="s">
        <v>433</v>
      </c>
      <c r="D125" s="13" t="s">
        <v>73</v>
      </c>
      <c r="E125" s="28">
        <v>26.0</v>
      </c>
      <c r="F125" s="28">
        <v>8.0</v>
      </c>
      <c r="G125" s="13" t="s">
        <v>78</v>
      </c>
      <c r="H125" s="28">
        <v>1.0</v>
      </c>
      <c r="I125" s="28">
        <v>0.0</v>
      </c>
      <c r="J125" s="28">
        <v>0.0</v>
      </c>
      <c r="K125" s="28">
        <v>0.0</v>
      </c>
      <c r="L125" s="28">
        <v>0.0</v>
      </c>
      <c r="M125" s="28">
        <v>0.0</v>
      </c>
      <c r="N125" s="13"/>
      <c r="O125" s="13" t="s">
        <v>720</v>
      </c>
      <c r="P125" s="28">
        <v>0.0</v>
      </c>
      <c r="Q125" s="28">
        <v>1.0</v>
      </c>
      <c r="R125" s="28">
        <v>1.0</v>
      </c>
      <c r="S125" s="28">
        <v>0.0</v>
      </c>
      <c r="T125" s="28">
        <v>1.0</v>
      </c>
      <c r="U125" s="28">
        <v>1.0</v>
      </c>
      <c r="V125" s="28">
        <v>1.0</v>
      </c>
      <c r="W125" s="28">
        <v>1.0</v>
      </c>
      <c r="X125" s="28">
        <v>1.0</v>
      </c>
      <c r="Y125" s="28">
        <v>0.0</v>
      </c>
      <c r="Z125" s="13"/>
      <c r="AA125" s="13" t="s">
        <v>156</v>
      </c>
      <c r="AB125" s="28">
        <v>0.0</v>
      </c>
      <c r="AC125" s="28">
        <v>0.0</v>
      </c>
      <c r="AD125" s="28">
        <v>1.0</v>
      </c>
      <c r="AE125" s="28">
        <v>0.0</v>
      </c>
      <c r="AF125" s="28">
        <v>0.0</v>
      </c>
      <c r="AG125" s="28">
        <v>0.0</v>
      </c>
      <c r="AH125" s="28">
        <v>0.0</v>
      </c>
      <c r="AI125" s="28">
        <v>0.0</v>
      </c>
      <c r="AJ125" s="28">
        <v>0.0</v>
      </c>
      <c r="AK125" s="13"/>
      <c r="AL125" s="13" t="s">
        <v>1093</v>
      </c>
      <c r="AM125" s="28">
        <v>4.62389544E8</v>
      </c>
      <c r="AN125" s="13" t="s">
        <v>1094</v>
      </c>
      <c r="AO125" s="28">
        <v>45759.050092592595</v>
      </c>
      <c r="AP125" s="13"/>
      <c r="AQ125" s="13"/>
      <c r="AR125" s="13" t="s">
        <v>308</v>
      </c>
      <c r="AS125" s="13"/>
      <c r="AT125" s="13" t="s">
        <v>638</v>
      </c>
      <c r="AU125" s="13"/>
      <c r="AV125" s="28">
        <v>124.0</v>
      </c>
    </row>
    <row r="126">
      <c r="A126" s="13" t="s">
        <v>1095</v>
      </c>
      <c r="B126" s="13" t="s">
        <v>1096</v>
      </c>
      <c r="C126" s="13" t="s">
        <v>641</v>
      </c>
      <c r="D126" s="13" t="s">
        <v>73</v>
      </c>
      <c r="E126" s="28">
        <v>36.0</v>
      </c>
      <c r="F126" s="28">
        <v>9.0</v>
      </c>
      <c r="G126" s="13" t="s">
        <v>78</v>
      </c>
      <c r="H126" s="28">
        <v>1.0</v>
      </c>
      <c r="I126" s="28">
        <v>0.0</v>
      </c>
      <c r="J126" s="28">
        <v>0.0</v>
      </c>
      <c r="K126" s="28">
        <v>0.0</v>
      </c>
      <c r="L126" s="28">
        <v>0.0</v>
      </c>
      <c r="M126" s="28">
        <v>0.0</v>
      </c>
      <c r="N126" s="13"/>
      <c r="O126" s="13" t="s">
        <v>651</v>
      </c>
      <c r="P126" s="28">
        <v>0.0</v>
      </c>
      <c r="Q126" s="28">
        <v>1.0</v>
      </c>
      <c r="R126" s="28">
        <v>1.0</v>
      </c>
      <c r="S126" s="28">
        <v>0.0</v>
      </c>
      <c r="T126" s="28">
        <v>0.0</v>
      </c>
      <c r="U126" s="28">
        <v>0.0</v>
      </c>
      <c r="V126" s="28">
        <v>1.0</v>
      </c>
      <c r="W126" s="28">
        <v>0.0</v>
      </c>
      <c r="X126" s="28">
        <v>0.0</v>
      </c>
      <c r="Y126" s="28">
        <v>0.0</v>
      </c>
      <c r="Z126" s="13"/>
      <c r="AA126" s="13" t="s">
        <v>157</v>
      </c>
      <c r="AB126" s="28">
        <v>0.0</v>
      </c>
      <c r="AC126" s="28">
        <v>0.0</v>
      </c>
      <c r="AD126" s="28">
        <v>0.0</v>
      </c>
      <c r="AE126" s="28">
        <v>0.0</v>
      </c>
      <c r="AF126" s="28">
        <v>1.0</v>
      </c>
      <c r="AG126" s="28">
        <v>0.0</v>
      </c>
      <c r="AH126" s="28">
        <v>0.0</v>
      </c>
      <c r="AI126" s="28">
        <v>0.0</v>
      </c>
      <c r="AJ126" s="28">
        <v>0.0</v>
      </c>
      <c r="AK126" s="13"/>
      <c r="AL126" s="13" t="s">
        <v>195</v>
      </c>
      <c r="AM126" s="28">
        <v>4.62389634E8</v>
      </c>
      <c r="AN126" s="13" t="s">
        <v>1097</v>
      </c>
      <c r="AO126" s="28">
        <v>45759.05138888889</v>
      </c>
      <c r="AP126" s="13"/>
      <c r="AQ126" s="13"/>
      <c r="AR126" s="13" t="s">
        <v>308</v>
      </c>
      <c r="AS126" s="13"/>
      <c r="AT126" s="13" t="s">
        <v>638</v>
      </c>
      <c r="AU126" s="13"/>
      <c r="AV126" s="28">
        <v>125.0</v>
      </c>
    </row>
    <row r="127">
      <c r="A127" s="13" t="s">
        <v>1098</v>
      </c>
      <c r="B127" s="13" t="s">
        <v>1099</v>
      </c>
      <c r="C127" s="13" t="s">
        <v>433</v>
      </c>
      <c r="D127" s="13" t="s">
        <v>73</v>
      </c>
      <c r="E127" s="28">
        <v>28.0</v>
      </c>
      <c r="F127" s="28">
        <v>10.0</v>
      </c>
      <c r="G127" s="13" t="s">
        <v>78</v>
      </c>
      <c r="H127" s="28">
        <v>1.0</v>
      </c>
      <c r="I127" s="28">
        <v>0.0</v>
      </c>
      <c r="J127" s="28">
        <v>0.0</v>
      </c>
      <c r="K127" s="28">
        <v>0.0</v>
      </c>
      <c r="L127" s="28">
        <v>0.0</v>
      </c>
      <c r="M127" s="28">
        <v>0.0</v>
      </c>
      <c r="N127" s="13"/>
      <c r="O127" s="13" t="s">
        <v>1100</v>
      </c>
      <c r="P127" s="28">
        <v>0.0</v>
      </c>
      <c r="Q127" s="28">
        <v>1.0</v>
      </c>
      <c r="R127" s="28">
        <v>1.0</v>
      </c>
      <c r="S127" s="28">
        <v>0.0</v>
      </c>
      <c r="T127" s="28">
        <v>0.0</v>
      </c>
      <c r="U127" s="28">
        <v>0.0</v>
      </c>
      <c r="V127" s="28">
        <v>1.0</v>
      </c>
      <c r="W127" s="28">
        <v>1.0</v>
      </c>
      <c r="X127" s="28">
        <v>1.0</v>
      </c>
      <c r="Y127" s="28">
        <v>0.0</v>
      </c>
      <c r="Z127" s="13"/>
      <c r="AA127" s="13" t="s">
        <v>156</v>
      </c>
      <c r="AB127" s="28">
        <v>0.0</v>
      </c>
      <c r="AC127" s="28">
        <v>0.0</v>
      </c>
      <c r="AD127" s="28">
        <v>1.0</v>
      </c>
      <c r="AE127" s="28">
        <v>0.0</v>
      </c>
      <c r="AF127" s="28">
        <v>0.0</v>
      </c>
      <c r="AG127" s="28">
        <v>0.0</v>
      </c>
      <c r="AH127" s="28">
        <v>0.0</v>
      </c>
      <c r="AI127" s="28">
        <v>0.0</v>
      </c>
      <c r="AJ127" s="28">
        <v>0.0</v>
      </c>
      <c r="AK127" s="13"/>
      <c r="AL127" s="13" t="s">
        <v>247</v>
      </c>
      <c r="AM127" s="28">
        <v>4.62389649E8</v>
      </c>
      <c r="AN127" s="13" t="s">
        <v>1101</v>
      </c>
      <c r="AO127" s="28">
        <v>45759.05155092593</v>
      </c>
      <c r="AP127" s="13"/>
      <c r="AQ127" s="13"/>
      <c r="AR127" s="13" t="s">
        <v>308</v>
      </c>
      <c r="AS127" s="13"/>
      <c r="AT127" s="13" t="s">
        <v>638</v>
      </c>
      <c r="AU127" s="13"/>
      <c r="AV127" s="28">
        <v>126.0</v>
      </c>
    </row>
    <row r="128">
      <c r="A128" s="13" t="s">
        <v>1102</v>
      </c>
      <c r="B128" s="13" t="s">
        <v>1103</v>
      </c>
      <c r="C128" s="13" t="s">
        <v>487</v>
      </c>
      <c r="D128" s="13" t="s">
        <v>73</v>
      </c>
      <c r="E128" s="28">
        <v>35.0</v>
      </c>
      <c r="F128" s="28">
        <v>9.0</v>
      </c>
      <c r="G128" s="13" t="s">
        <v>1104</v>
      </c>
      <c r="H128" s="28">
        <v>1.0</v>
      </c>
      <c r="I128" s="28">
        <v>0.0</v>
      </c>
      <c r="J128" s="28">
        <v>0.0</v>
      </c>
      <c r="K128" s="28">
        <v>0.0</v>
      </c>
      <c r="L128" s="28">
        <v>1.0</v>
      </c>
      <c r="M128" s="28">
        <v>0.0</v>
      </c>
      <c r="N128" s="13"/>
      <c r="O128" s="13" t="s">
        <v>651</v>
      </c>
      <c r="P128" s="28">
        <v>0.0</v>
      </c>
      <c r="Q128" s="28">
        <v>1.0</v>
      </c>
      <c r="R128" s="28">
        <v>1.0</v>
      </c>
      <c r="S128" s="28">
        <v>0.0</v>
      </c>
      <c r="T128" s="28">
        <v>0.0</v>
      </c>
      <c r="U128" s="28">
        <v>0.0</v>
      </c>
      <c r="V128" s="28">
        <v>1.0</v>
      </c>
      <c r="W128" s="28">
        <v>0.0</v>
      </c>
      <c r="X128" s="28">
        <v>0.0</v>
      </c>
      <c r="Y128" s="28">
        <v>0.0</v>
      </c>
      <c r="Z128" s="13"/>
      <c r="AA128" s="13" t="s">
        <v>155</v>
      </c>
      <c r="AB128" s="28">
        <v>0.0</v>
      </c>
      <c r="AC128" s="28">
        <v>0.0</v>
      </c>
      <c r="AD128" s="28">
        <v>0.0</v>
      </c>
      <c r="AE128" s="28">
        <v>0.0</v>
      </c>
      <c r="AF128" s="28">
        <v>0.0</v>
      </c>
      <c r="AG128" s="28">
        <v>0.0</v>
      </c>
      <c r="AH128" s="28">
        <v>0.0</v>
      </c>
      <c r="AI128" s="28">
        <v>1.0</v>
      </c>
      <c r="AJ128" s="28">
        <v>0.0</v>
      </c>
      <c r="AK128" s="13"/>
      <c r="AL128" s="13" t="s">
        <v>643</v>
      </c>
      <c r="AM128" s="28">
        <v>4.6238971E8</v>
      </c>
      <c r="AN128" s="13" t="s">
        <v>1105</v>
      </c>
      <c r="AO128" s="28">
        <v>45759.05204861111</v>
      </c>
      <c r="AP128" s="13"/>
      <c r="AQ128" s="13"/>
      <c r="AR128" s="13" t="s">
        <v>308</v>
      </c>
      <c r="AS128" s="13"/>
      <c r="AT128" s="13" t="s">
        <v>638</v>
      </c>
      <c r="AU128" s="13"/>
      <c r="AV128" s="28">
        <v>127.0</v>
      </c>
    </row>
    <row r="129">
      <c r="A129" s="13" t="s">
        <v>1102</v>
      </c>
      <c r="B129" s="13" t="s">
        <v>1103</v>
      </c>
      <c r="C129" s="13" t="s">
        <v>487</v>
      </c>
      <c r="D129" s="13" t="s">
        <v>73</v>
      </c>
      <c r="E129" s="28">
        <v>35.0</v>
      </c>
      <c r="F129" s="28">
        <v>9.0</v>
      </c>
      <c r="G129" s="13" t="s">
        <v>1104</v>
      </c>
      <c r="H129" s="28">
        <v>1.0</v>
      </c>
      <c r="I129" s="28">
        <v>0.0</v>
      </c>
      <c r="J129" s="28">
        <v>0.0</v>
      </c>
      <c r="K129" s="28">
        <v>0.0</v>
      </c>
      <c r="L129" s="28">
        <v>1.0</v>
      </c>
      <c r="M129" s="28">
        <v>0.0</v>
      </c>
      <c r="N129" s="13"/>
      <c r="O129" s="13" t="s">
        <v>651</v>
      </c>
      <c r="P129" s="28">
        <v>0.0</v>
      </c>
      <c r="Q129" s="28">
        <v>1.0</v>
      </c>
      <c r="R129" s="28">
        <v>1.0</v>
      </c>
      <c r="S129" s="28">
        <v>0.0</v>
      </c>
      <c r="T129" s="28">
        <v>0.0</v>
      </c>
      <c r="U129" s="28">
        <v>0.0</v>
      </c>
      <c r="V129" s="28">
        <v>1.0</v>
      </c>
      <c r="W129" s="28">
        <v>0.0</v>
      </c>
      <c r="X129" s="28">
        <v>0.0</v>
      </c>
      <c r="Y129" s="28">
        <v>0.0</v>
      </c>
      <c r="Z129" s="13"/>
      <c r="AA129" s="13" t="s">
        <v>155</v>
      </c>
      <c r="AB129" s="28">
        <v>0.0</v>
      </c>
      <c r="AC129" s="28">
        <v>0.0</v>
      </c>
      <c r="AD129" s="28">
        <v>0.0</v>
      </c>
      <c r="AE129" s="28">
        <v>0.0</v>
      </c>
      <c r="AF129" s="28">
        <v>0.0</v>
      </c>
      <c r="AG129" s="28">
        <v>0.0</v>
      </c>
      <c r="AH129" s="28">
        <v>0.0</v>
      </c>
      <c r="AI129" s="28">
        <v>1.0</v>
      </c>
      <c r="AJ129" s="28">
        <v>0.0</v>
      </c>
      <c r="AK129" s="13"/>
      <c r="AL129" s="13" t="s">
        <v>643</v>
      </c>
      <c r="AM129" s="28">
        <v>4.62389711E8</v>
      </c>
      <c r="AN129" s="13" t="s">
        <v>1105</v>
      </c>
      <c r="AO129" s="28">
        <v>45759.05204861111</v>
      </c>
      <c r="AP129" s="13"/>
      <c r="AQ129" s="13"/>
      <c r="AR129" s="13" t="s">
        <v>308</v>
      </c>
      <c r="AS129" s="13"/>
      <c r="AT129" s="13" t="s">
        <v>638</v>
      </c>
      <c r="AU129" s="13"/>
      <c r="AV129" s="28">
        <v>128.0</v>
      </c>
    </row>
    <row r="130">
      <c r="A130" s="13" t="s">
        <v>1106</v>
      </c>
      <c r="B130" s="13" t="s">
        <v>1107</v>
      </c>
      <c r="C130" s="13" t="s">
        <v>487</v>
      </c>
      <c r="D130" s="13" t="s">
        <v>73</v>
      </c>
      <c r="E130" s="28">
        <v>27.0</v>
      </c>
      <c r="F130" s="28">
        <v>8.0</v>
      </c>
      <c r="G130" s="13" t="s">
        <v>650</v>
      </c>
      <c r="H130" s="28">
        <v>1.0</v>
      </c>
      <c r="I130" s="28">
        <v>0.0</v>
      </c>
      <c r="J130" s="28">
        <v>1.0</v>
      </c>
      <c r="K130" s="28">
        <v>0.0</v>
      </c>
      <c r="L130" s="28">
        <v>0.0</v>
      </c>
      <c r="M130" s="28">
        <v>0.0</v>
      </c>
      <c r="N130" s="13"/>
      <c r="O130" s="13" t="s">
        <v>744</v>
      </c>
      <c r="P130" s="28">
        <v>1.0</v>
      </c>
      <c r="Q130" s="28">
        <v>1.0</v>
      </c>
      <c r="R130" s="28">
        <v>1.0</v>
      </c>
      <c r="S130" s="28">
        <v>0.0</v>
      </c>
      <c r="T130" s="28">
        <v>0.0</v>
      </c>
      <c r="U130" s="28">
        <v>0.0</v>
      </c>
      <c r="V130" s="28">
        <v>0.0</v>
      </c>
      <c r="W130" s="28">
        <v>0.0</v>
      </c>
      <c r="X130" s="28">
        <v>0.0</v>
      </c>
      <c r="Y130" s="28">
        <v>0.0</v>
      </c>
      <c r="Z130" s="13"/>
      <c r="AA130" s="13" t="s">
        <v>756</v>
      </c>
      <c r="AB130" s="28">
        <v>0.0</v>
      </c>
      <c r="AC130" s="28">
        <v>0.0</v>
      </c>
      <c r="AD130" s="28">
        <v>1.0</v>
      </c>
      <c r="AE130" s="28">
        <v>0.0</v>
      </c>
      <c r="AF130" s="28">
        <v>0.0</v>
      </c>
      <c r="AG130" s="28">
        <v>0.0</v>
      </c>
      <c r="AH130" s="28">
        <v>1.0</v>
      </c>
      <c r="AI130" s="28">
        <v>0.0</v>
      </c>
      <c r="AJ130" s="28">
        <v>0.0</v>
      </c>
      <c r="AK130" s="13"/>
      <c r="AL130" s="13" t="s">
        <v>643</v>
      </c>
      <c r="AM130" s="28">
        <v>4.62389745E8</v>
      </c>
      <c r="AN130" s="13" t="s">
        <v>1108</v>
      </c>
      <c r="AO130" s="28">
        <v>45759.05217592593</v>
      </c>
      <c r="AP130" s="13"/>
      <c r="AQ130" s="13"/>
      <c r="AR130" s="13" t="s">
        <v>308</v>
      </c>
      <c r="AS130" s="13"/>
      <c r="AT130" s="13" t="s">
        <v>638</v>
      </c>
      <c r="AU130" s="13"/>
      <c r="AV130" s="28">
        <v>129.0</v>
      </c>
    </row>
    <row r="131">
      <c r="A131" s="13" t="s">
        <v>1106</v>
      </c>
      <c r="B131" s="13" t="s">
        <v>1107</v>
      </c>
      <c r="C131" s="13" t="s">
        <v>487</v>
      </c>
      <c r="D131" s="13" t="s">
        <v>73</v>
      </c>
      <c r="E131" s="28">
        <v>27.0</v>
      </c>
      <c r="F131" s="28">
        <v>8.0</v>
      </c>
      <c r="G131" s="13" t="s">
        <v>650</v>
      </c>
      <c r="H131" s="28">
        <v>1.0</v>
      </c>
      <c r="I131" s="28">
        <v>0.0</v>
      </c>
      <c r="J131" s="28">
        <v>1.0</v>
      </c>
      <c r="K131" s="28">
        <v>0.0</v>
      </c>
      <c r="L131" s="28">
        <v>0.0</v>
      </c>
      <c r="M131" s="28">
        <v>0.0</v>
      </c>
      <c r="N131" s="13"/>
      <c r="O131" s="13" t="s">
        <v>744</v>
      </c>
      <c r="P131" s="28">
        <v>1.0</v>
      </c>
      <c r="Q131" s="28">
        <v>1.0</v>
      </c>
      <c r="R131" s="28">
        <v>1.0</v>
      </c>
      <c r="S131" s="28">
        <v>0.0</v>
      </c>
      <c r="T131" s="28">
        <v>0.0</v>
      </c>
      <c r="U131" s="28">
        <v>0.0</v>
      </c>
      <c r="V131" s="28">
        <v>0.0</v>
      </c>
      <c r="W131" s="28">
        <v>0.0</v>
      </c>
      <c r="X131" s="28">
        <v>0.0</v>
      </c>
      <c r="Y131" s="28">
        <v>0.0</v>
      </c>
      <c r="Z131" s="13"/>
      <c r="AA131" s="13" t="s">
        <v>756</v>
      </c>
      <c r="AB131" s="28">
        <v>0.0</v>
      </c>
      <c r="AC131" s="28">
        <v>0.0</v>
      </c>
      <c r="AD131" s="28">
        <v>1.0</v>
      </c>
      <c r="AE131" s="28">
        <v>0.0</v>
      </c>
      <c r="AF131" s="28">
        <v>0.0</v>
      </c>
      <c r="AG131" s="28">
        <v>0.0</v>
      </c>
      <c r="AH131" s="28">
        <v>1.0</v>
      </c>
      <c r="AI131" s="28">
        <v>0.0</v>
      </c>
      <c r="AJ131" s="28">
        <v>0.0</v>
      </c>
      <c r="AK131" s="13"/>
      <c r="AL131" s="13" t="s">
        <v>643</v>
      </c>
      <c r="AM131" s="28">
        <v>4.62389746E8</v>
      </c>
      <c r="AN131" s="13" t="s">
        <v>1108</v>
      </c>
      <c r="AO131" s="28">
        <v>45759.05217592593</v>
      </c>
      <c r="AP131" s="13"/>
      <c r="AQ131" s="13"/>
      <c r="AR131" s="13" t="s">
        <v>308</v>
      </c>
      <c r="AS131" s="13"/>
      <c r="AT131" s="13" t="s">
        <v>638</v>
      </c>
      <c r="AU131" s="13"/>
      <c r="AV131" s="28">
        <v>130.0</v>
      </c>
    </row>
    <row r="132">
      <c r="A132" s="13" t="s">
        <v>1109</v>
      </c>
      <c r="B132" s="13" t="s">
        <v>1110</v>
      </c>
      <c r="C132" s="13" t="s">
        <v>641</v>
      </c>
      <c r="D132" s="13" t="s">
        <v>74</v>
      </c>
      <c r="E132" s="28">
        <v>28.0</v>
      </c>
      <c r="F132" s="28">
        <v>9.0</v>
      </c>
      <c r="G132" s="13" t="s">
        <v>633</v>
      </c>
      <c r="H132" s="28">
        <v>1.0</v>
      </c>
      <c r="I132" s="28">
        <v>1.0</v>
      </c>
      <c r="J132" s="28">
        <v>0.0</v>
      </c>
      <c r="K132" s="28">
        <v>0.0</v>
      </c>
      <c r="L132" s="28">
        <v>0.0</v>
      </c>
      <c r="M132" s="28">
        <v>0.0</v>
      </c>
      <c r="N132" s="13"/>
      <c r="O132" s="13" t="s">
        <v>87</v>
      </c>
      <c r="P132" s="28">
        <v>0.0</v>
      </c>
      <c r="Q132" s="28">
        <v>0.0</v>
      </c>
      <c r="R132" s="28">
        <v>0.0</v>
      </c>
      <c r="S132" s="28">
        <v>0.0</v>
      </c>
      <c r="T132" s="28">
        <v>0.0</v>
      </c>
      <c r="U132" s="28">
        <v>0.0</v>
      </c>
      <c r="V132" s="28">
        <v>0.0</v>
      </c>
      <c r="W132" s="28">
        <v>0.0</v>
      </c>
      <c r="X132" s="28">
        <v>0.0</v>
      </c>
      <c r="Y132" s="28">
        <v>1.0</v>
      </c>
      <c r="Z132" s="13" t="s">
        <v>141</v>
      </c>
      <c r="AA132" s="13" t="s">
        <v>1111</v>
      </c>
      <c r="AB132" s="28">
        <v>0.0</v>
      </c>
      <c r="AC132" s="28">
        <v>0.0</v>
      </c>
      <c r="AD132" s="28">
        <v>1.0</v>
      </c>
      <c r="AE132" s="28">
        <v>0.0</v>
      </c>
      <c r="AF132" s="28">
        <v>0.0</v>
      </c>
      <c r="AG132" s="28">
        <v>0.0</v>
      </c>
      <c r="AH132" s="28">
        <v>0.0</v>
      </c>
      <c r="AI132" s="28">
        <v>1.0</v>
      </c>
      <c r="AJ132" s="28">
        <v>0.0</v>
      </c>
      <c r="AK132" s="13"/>
      <c r="AL132" s="13" t="s">
        <v>643</v>
      </c>
      <c r="AM132" s="28">
        <v>4.62389985E8</v>
      </c>
      <c r="AN132" s="13" t="s">
        <v>1112</v>
      </c>
      <c r="AO132" s="28">
        <v>45759.0534375</v>
      </c>
      <c r="AP132" s="13"/>
      <c r="AQ132" s="13"/>
      <c r="AR132" s="13" t="s">
        <v>308</v>
      </c>
      <c r="AS132" s="13"/>
      <c r="AT132" s="13" t="s">
        <v>638</v>
      </c>
      <c r="AU132" s="13"/>
      <c r="AV132" s="28">
        <v>131.0</v>
      </c>
    </row>
    <row r="133">
      <c r="A133" s="13" t="s">
        <v>1113</v>
      </c>
      <c r="B133" s="13" t="s">
        <v>1114</v>
      </c>
      <c r="C133" s="13" t="s">
        <v>641</v>
      </c>
      <c r="D133" s="13" t="s">
        <v>74</v>
      </c>
      <c r="E133" s="28">
        <v>29.0</v>
      </c>
      <c r="F133" s="28">
        <v>9.0</v>
      </c>
      <c r="G133" s="13" t="s">
        <v>78</v>
      </c>
      <c r="H133" s="28">
        <v>1.0</v>
      </c>
      <c r="I133" s="28">
        <v>0.0</v>
      </c>
      <c r="J133" s="28">
        <v>0.0</v>
      </c>
      <c r="K133" s="28">
        <v>0.0</v>
      </c>
      <c r="L133" s="28">
        <v>0.0</v>
      </c>
      <c r="M133" s="28">
        <v>0.0</v>
      </c>
      <c r="N133" s="13"/>
      <c r="O133" s="13" t="s">
        <v>115</v>
      </c>
      <c r="P133" s="28">
        <v>0.0</v>
      </c>
      <c r="Q133" s="28">
        <v>0.0</v>
      </c>
      <c r="R133" s="28">
        <v>0.0</v>
      </c>
      <c r="S133" s="28">
        <v>0.0</v>
      </c>
      <c r="T133" s="28">
        <v>0.0</v>
      </c>
      <c r="U133" s="28">
        <v>0.0</v>
      </c>
      <c r="V133" s="28">
        <v>1.0</v>
      </c>
      <c r="W133" s="28">
        <v>0.0</v>
      </c>
      <c r="X133" s="28">
        <v>0.0</v>
      </c>
      <c r="Y133" s="28">
        <v>0.0</v>
      </c>
      <c r="Z133" s="13"/>
      <c r="AA133" s="13" t="s">
        <v>87</v>
      </c>
      <c r="AB133" s="28">
        <v>0.0</v>
      </c>
      <c r="AC133" s="28">
        <v>0.0</v>
      </c>
      <c r="AD133" s="28">
        <v>0.0</v>
      </c>
      <c r="AE133" s="28">
        <v>0.0</v>
      </c>
      <c r="AF133" s="28">
        <v>0.0</v>
      </c>
      <c r="AG133" s="28">
        <v>0.0</v>
      </c>
      <c r="AH133" s="28">
        <v>0.0</v>
      </c>
      <c r="AI133" s="28">
        <v>0.0</v>
      </c>
      <c r="AJ133" s="28">
        <v>1.0</v>
      </c>
      <c r="AK133" s="13" t="s">
        <v>196</v>
      </c>
      <c r="AL133" s="13" t="s">
        <v>643</v>
      </c>
      <c r="AM133" s="28">
        <v>4.62390145E8</v>
      </c>
      <c r="AN133" s="13" t="s">
        <v>1115</v>
      </c>
      <c r="AO133" s="28">
        <v>45759.05584490741</v>
      </c>
      <c r="AP133" s="13"/>
      <c r="AQ133" s="13"/>
      <c r="AR133" s="13" t="s">
        <v>308</v>
      </c>
      <c r="AS133" s="13"/>
      <c r="AT133" s="13" t="s">
        <v>638</v>
      </c>
      <c r="AU133" s="13"/>
      <c r="AV133" s="28">
        <v>132.0</v>
      </c>
    </row>
    <row r="134">
      <c r="A134" s="13" t="s">
        <v>1116</v>
      </c>
      <c r="B134" s="13" t="s">
        <v>1117</v>
      </c>
      <c r="C134" s="13" t="s">
        <v>433</v>
      </c>
      <c r="D134" s="13" t="s">
        <v>73</v>
      </c>
      <c r="E134" s="28">
        <v>35.0</v>
      </c>
      <c r="F134" s="28">
        <v>9.0</v>
      </c>
      <c r="G134" s="13" t="s">
        <v>78</v>
      </c>
      <c r="H134" s="28">
        <v>1.0</v>
      </c>
      <c r="I134" s="28">
        <v>0.0</v>
      </c>
      <c r="J134" s="28">
        <v>0.0</v>
      </c>
      <c r="K134" s="28">
        <v>0.0</v>
      </c>
      <c r="L134" s="28">
        <v>0.0</v>
      </c>
      <c r="M134" s="28">
        <v>0.0</v>
      </c>
      <c r="N134" s="13"/>
      <c r="O134" s="13" t="s">
        <v>1118</v>
      </c>
      <c r="P134" s="28">
        <v>0.0</v>
      </c>
      <c r="Q134" s="28">
        <v>1.0</v>
      </c>
      <c r="R134" s="28">
        <v>1.0</v>
      </c>
      <c r="S134" s="28">
        <v>0.0</v>
      </c>
      <c r="T134" s="28">
        <v>0.0</v>
      </c>
      <c r="U134" s="28">
        <v>0.0</v>
      </c>
      <c r="V134" s="28">
        <v>1.0</v>
      </c>
      <c r="W134" s="28">
        <v>1.0</v>
      </c>
      <c r="X134" s="28">
        <v>0.0</v>
      </c>
      <c r="Y134" s="28">
        <v>0.0</v>
      </c>
      <c r="Z134" s="13"/>
      <c r="AA134" s="13" t="s">
        <v>155</v>
      </c>
      <c r="AB134" s="28">
        <v>0.0</v>
      </c>
      <c r="AC134" s="28">
        <v>0.0</v>
      </c>
      <c r="AD134" s="28">
        <v>0.0</v>
      </c>
      <c r="AE134" s="28">
        <v>0.0</v>
      </c>
      <c r="AF134" s="28">
        <v>0.0</v>
      </c>
      <c r="AG134" s="28">
        <v>0.0</v>
      </c>
      <c r="AH134" s="28">
        <v>0.0</v>
      </c>
      <c r="AI134" s="28">
        <v>1.0</v>
      </c>
      <c r="AJ134" s="28">
        <v>0.0</v>
      </c>
      <c r="AK134" s="13"/>
      <c r="AL134" s="13" t="s">
        <v>1119</v>
      </c>
      <c r="AM134" s="28">
        <v>4.6239025E8</v>
      </c>
      <c r="AN134" s="13" t="s">
        <v>1120</v>
      </c>
      <c r="AO134" s="28">
        <v>45759.057604166665</v>
      </c>
      <c r="AP134" s="13"/>
      <c r="AQ134" s="13"/>
      <c r="AR134" s="13" t="s">
        <v>308</v>
      </c>
      <c r="AS134" s="13"/>
      <c r="AT134" s="13" t="s">
        <v>638</v>
      </c>
      <c r="AU134" s="13"/>
      <c r="AV134" s="28">
        <v>133.0</v>
      </c>
    </row>
    <row r="135">
      <c r="A135" s="13" t="s">
        <v>1121</v>
      </c>
      <c r="B135" s="13" t="s">
        <v>1122</v>
      </c>
      <c r="C135" s="13" t="s">
        <v>433</v>
      </c>
      <c r="D135" s="13" t="s">
        <v>73</v>
      </c>
      <c r="E135" s="28">
        <v>33.0</v>
      </c>
      <c r="F135" s="28">
        <v>7.0</v>
      </c>
      <c r="G135" s="13" t="s">
        <v>78</v>
      </c>
      <c r="H135" s="28">
        <v>1.0</v>
      </c>
      <c r="I135" s="28">
        <v>0.0</v>
      </c>
      <c r="J135" s="28">
        <v>0.0</v>
      </c>
      <c r="K135" s="28">
        <v>0.0</v>
      </c>
      <c r="L135" s="28">
        <v>0.0</v>
      </c>
      <c r="M135" s="28">
        <v>0.0</v>
      </c>
      <c r="N135" s="13"/>
      <c r="O135" s="13" t="s">
        <v>106</v>
      </c>
      <c r="P135" s="28">
        <v>0.0</v>
      </c>
      <c r="Q135" s="28">
        <v>0.0</v>
      </c>
      <c r="R135" s="28">
        <v>1.0</v>
      </c>
      <c r="S135" s="28">
        <v>0.0</v>
      </c>
      <c r="T135" s="28">
        <v>0.0</v>
      </c>
      <c r="U135" s="28">
        <v>0.0</v>
      </c>
      <c r="V135" s="28">
        <v>0.0</v>
      </c>
      <c r="W135" s="28">
        <v>0.0</v>
      </c>
      <c r="X135" s="28">
        <v>0.0</v>
      </c>
      <c r="Y135" s="28">
        <v>0.0</v>
      </c>
      <c r="Z135" s="13"/>
      <c r="AA135" s="13" t="s">
        <v>157</v>
      </c>
      <c r="AB135" s="28">
        <v>0.0</v>
      </c>
      <c r="AC135" s="28">
        <v>0.0</v>
      </c>
      <c r="AD135" s="28">
        <v>0.0</v>
      </c>
      <c r="AE135" s="28">
        <v>0.0</v>
      </c>
      <c r="AF135" s="28">
        <v>1.0</v>
      </c>
      <c r="AG135" s="28">
        <v>0.0</v>
      </c>
      <c r="AH135" s="28">
        <v>0.0</v>
      </c>
      <c r="AI135" s="28">
        <v>0.0</v>
      </c>
      <c r="AJ135" s="28">
        <v>0.0</v>
      </c>
      <c r="AK135" s="13"/>
      <c r="AL135" s="13" t="s">
        <v>1123</v>
      </c>
      <c r="AM135" s="28">
        <v>4.62390336E8</v>
      </c>
      <c r="AN135" s="13" t="s">
        <v>1124</v>
      </c>
      <c r="AO135" s="28">
        <v>45759.05855324074</v>
      </c>
      <c r="AP135" s="13"/>
      <c r="AQ135" s="13"/>
      <c r="AR135" s="13" t="s">
        <v>308</v>
      </c>
      <c r="AS135" s="13"/>
      <c r="AT135" s="13" t="s">
        <v>638</v>
      </c>
      <c r="AU135" s="13"/>
      <c r="AV135" s="28">
        <v>134.0</v>
      </c>
    </row>
    <row r="136">
      <c r="A136" s="13" t="s">
        <v>1125</v>
      </c>
      <c r="B136" s="13" t="s">
        <v>1126</v>
      </c>
      <c r="C136" s="13" t="s">
        <v>433</v>
      </c>
      <c r="D136" s="13" t="s">
        <v>73</v>
      </c>
      <c r="E136" s="28">
        <v>35.0</v>
      </c>
      <c r="F136" s="28">
        <v>9.0</v>
      </c>
      <c r="G136" s="13" t="s">
        <v>79</v>
      </c>
      <c r="H136" s="28">
        <v>0.0</v>
      </c>
      <c r="I136" s="28">
        <v>1.0</v>
      </c>
      <c r="J136" s="28">
        <v>0.0</v>
      </c>
      <c r="K136" s="28">
        <v>0.0</v>
      </c>
      <c r="L136" s="28">
        <v>0.0</v>
      </c>
      <c r="M136" s="28">
        <v>0.0</v>
      </c>
      <c r="N136" s="13"/>
      <c r="O136" s="13" t="s">
        <v>101</v>
      </c>
      <c r="P136" s="28">
        <v>0.0</v>
      </c>
      <c r="Q136" s="28">
        <v>1.0</v>
      </c>
      <c r="R136" s="28">
        <v>0.0</v>
      </c>
      <c r="S136" s="28">
        <v>0.0</v>
      </c>
      <c r="T136" s="28">
        <v>0.0</v>
      </c>
      <c r="U136" s="28">
        <v>0.0</v>
      </c>
      <c r="V136" s="28">
        <v>0.0</v>
      </c>
      <c r="W136" s="28">
        <v>0.0</v>
      </c>
      <c r="X136" s="28">
        <v>0.0</v>
      </c>
      <c r="Y136" s="28">
        <v>0.0</v>
      </c>
      <c r="Z136" s="13"/>
      <c r="AA136" s="13" t="s">
        <v>157</v>
      </c>
      <c r="AB136" s="28">
        <v>0.0</v>
      </c>
      <c r="AC136" s="28">
        <v>0.0</v>
      </c>
      <c r="AD136" s="28">
        <v>0.0</v>
      </c>
      <c r="AE136" s="28">
        <v>0.0</v>
      </c>
      <c r="AF136" s="28">
        <v>1.0</v>
      </c>
      <c r="AG136" s="28">
        <v>0.0</v>
      </c>
      <c r="AH136" s="28">
        <v>0.0</v>
      </c>
      <c r="AI136" s="28">
        <v>0.0</v>
      </c>
      <c r="AJ136" s="28">
        <v>0.0</v>
      </c>
      <c r="AK136" s="13"/>
      <c r="AL136" s="13" t="s">
        <v>1127</v>
      </c>
      <c r="AM136" s="28">
        <v>4.62390451E8</v>
      </c>
      <c r="AN136" s="13" t="s">
        <v>1128</v>
      </c>
      <c r="AO136" s="28">
        <v>45759.059594907405</v>
      </c>
      <c r="AP136" s="13"/>
      <c r="AQ136" s="13"/>
      <c r="AR136" s="13" t="s">
        <v>308</v>
      </c>
      <c r="AS136" s="13"/>
      <c r="AT136" s="13" t="s">
        <v>638</v>
      </c>
      <c r="AU136" s="13"/>
      <c r="AV136" s="28">
        <v>135.0</v>
      </c>
    </row>
    <row r="137">
      <c r="A137" s="13" t="s">
        <v>1129</v>
      </c>
      <c r="B137" s="13" t="s">
        <v>1130</v>
      </c>
      <c r="C137" s="13" t="s">
        <v>641</v>
      </c>
      <c r="D137" s="13" t="s">
        <v>74</v>
      </c>
      <c r="E137" s="28">
        <v>65.0</v>
      </c>
      <c r="F137" s="28">
        <v>10.0</v>
      </c>
      <c r="G137" s="13" t="s">
        <v>650</v>
      </c>
      <c r="H137" s="28">
        <v>1.0</v>
      </c>
      <c r="I137" s="28">
        <v>0.0</v>
      </c>
      <c r="J137" s="28">
        <v>1.0</v>
      </c>
      <c r="K137" s="28">
        <v>0.0</v>
      </c>
      <c r="L137" s="28">
        <v>0.0</v>
      </c>
      <c r="M137" s="28">
        <v>0.0</v>
      </c>
      <c r="N137" s="13"/>
      <c r="O137" s="13" t="s">
        <v>1048</v>
      </c>
      <c r="P137" s="28">
        <v>0.0</v>
      </c>
      <c r="Q137" s="28">
        <v>0.0</v>
      </c>
      <c r="R137" s="28">
        <v>0.0</v>
      </c>
      <c r="S137" s="28">
        <v>0.0</v>
      </c>
      <c r="T137" s="28">
        <v>0.0</v>
      </c>
      <c r="U137" s="28">
        <v>0.0</v>
      </c>
      <c r="V137" s="28">
        <v>1.0</v>
      </c>
      <c r="W137" s="28">
        <v>0.0</v>
      </c>
      <c r="X137" s="28">
        <v>0.0</v>
      </c>
      <c r="Y137" s="28">
        <v>1.0</v>
      </c>
      <c r="Z137" s="13" t="s">
        <v>138</v>
      </c>
      <c r="AA137" s="13" t="s">
        <v>635</v>
      </c>
      <c r="AB137" s="28">
        <v>0.0</v>
      </c>
      <c r="AC137" s="28">
        <v>0.0</v>
      </c>
      <c r="AD137" s="28">
        <v>1.0</v>
      </c>
      <c r="AE137" s="28">
        <v>0.0</v>
      </c>
      <c r="AF137" s="28">
        <v>1.0</v>
      </c>
      <c r="AG137" s="28">
        <v>0.0</v>
      </c>
      <c r="AH137" s="28">
        <v>0.0</v>
      </c>
      <c r="AI137" s="28">
        <v>0.0</v>
      </c>
      <c r="AJ137" s="28">
        <v>0.0</v>
      </c>
      <c r="AK137" s="13"/>
      <c r="AL137" s="13" t="s">
        <v>643</v>
      </c>
      <c r="AM137" s="28">
        <v>4.62390471E8</v>
      </c>
      <c r="AN137" s="13" t="s">
        <v>1131</v>
      </c>
      <c r="AO137" s="28">
        <v>45759.05986111111</v>
      </c>
      <c r="AP137" s="13"/>
      <c r="AQ137" s="13"/>
      <c r="AR137" s="13" t="s">
        <v>308</v>
      </c>
      <c r="AS137" s="13"/>
      <c r="AT137" s="13" t="s">
        <v>638</v>
      </c>
      <c r="AU137" s="13"/>
      <c r="AV137" s="28">
        <v>136.0</v>
      </c>
    </row>
    <row r="138">
      <c r="A138" s="13" t="s">
        <v>1132</v>
      </c>
      <c r="B138" s="13" t="s">
        <v>1133</v>
      </c>
      <c r="C138" s="13" t="s">
        <v>433</v>
      </c>
      <c r="D138" s="13" t="s">
        <v>73</v>
      </c>
      <c r="E138" s="28">
        <v>36.0</v>
      </c>
      <c r="F138" s="28">
        <v>10.0</v>
      </c>
      <c r="G138" s="13" t="s">
        <v>79</v>
      </c>
      <c r="H138" s="28">
        <v>0.0</v>
      </c>
      <c r="I138" s="28">
        <v>1.0</v>
      </c>
      <c r="J138" s="28">
        <v>0.0</v>
      </c>
      <c r="K138" s="28">
        <v>0.0</v>
      </c>
      <c r="L138" s="28">
        <v>0.0</v>
      </c>
      <c r="M138" s="28">
        <v>0.0</v>
      </c>
      <c r="N138" s="13"/>
      <c r="O138" s="13" t="s">
        <v>115</v>
      </c>
      <c r="P138" s="28">
        <v>0.0</v>
      </c>
      <c r="Q138" s="28">
        <v>0.0</v>
      </c>
      <c r="R138" s="28">
        <v>0.0</v>
      </c>
      <c r="S138" s="28">
        <v>0.0</v>
      </c>
      <c r="T138" s="28">
        <v>0.0</v>
      </c>
      <c r="U138" s="28">
        <v>0.0</v>
      </c>
      <c r="V138" s="28">
        <v>1.0</v>
      </c>
      <c r="W138" s="28">
        <v>0.0</v>
      </c>
      <c r="X138" s="28">
        <v>0.0</v>
      </c>
      <c r="Y138" s="28">
        <v>0.0</v>
      </c>
      <c r="Z138" s="13"/>
      <c r="AA138" s="13" t="s">
        <v>155</v>
      </c>
      <c r="AB138" s="28">
        <v>0.0</v>
      </c>
      <c r="AC138" s="28">
        <v>0.0</v>
      </c>
      <c r="AD138" s="28">
        <v>0.0</v>
      </c>
      <c r="AE138" s="28">
        <v>0.0</v>
      </c>
      <c r="AF138" s="28">
        <v>0.0</v>
      </c>
      <c r="AG138" s="28">
        <v>0.0</v>
      </c>
      <c r="AH138" s="28">
        <v>0.0</v>
      </c>
      <c r="AI138" s="28">
        <v>1.0</v>
      </c>
      <c r="AJ138" s="28">
        <v>0.0</v>
      </c>
      <c r="AK138" s="13"/>
      <c r="AL138" s="13" t="s">
        <v>1134</v>
      </c>
      <c r="AM138" s="28">
        <v>4.62390665E8</v>
      </c>
      <c r="AN138" s="13" t="s">
        <v>1135</v>
      </c>
      <c r="AO138" s="28">
        <v>45759.06099537037</v>
      </c>
      <c r="AP138" s="13"/>
      <c r="AQ138" s="13"/>
      <c r="AR138" s="13" t="s">
        <v>308</v>
      </c>
      <c r="AS138" s="13"/>
      <c r="AT138" s="13" t="s">
        <v>638</v>
      </c>
      <c r="AU138" s="13"/>
      <c r="AV138" s="28">
        <v>137.0</v>
      </c>
    </row>
    <row r="139">
      <c r="A139" s="13" t="s">
        <v>1136</v>
      </c>
      <c r="B139" s="13" t="s">
        <v>1137</v>
      </c>
      <c r="C139" s="13" t="s">
        <v>580</v>
      </c>
      <c r="D139" s="13" t="s">
        <v>74</v>
      </c>
      <c r="E139" s="28">
        <v>30.0</v>
      </c>
      <c r="F139" s="28">
        <v>10.0</v>
      </c>
      <c r="G139" s="13" t="s">
        <v>84</v>
      </c>
      <c r="H139" s="28">
        <v>0.0</v>
      </c>
      <c r="I139" s="28">
        <v>0.0</v>
      </c>
      <c r="J139" s="28">
        <v>1.0</v>
      </c>
      <c r="K139" s="28">
        <v>0.0</v>
      </c>
      <c r="L139" s="28">
        <v>0.0</v>
      </c>
      <c r="M139" s="28">
        <v>0.0</v>
      </c>
      <c r="N139" s="13"/>
      <c r="O139" s="13" t="s">
        <v>115</v>
      </c>
      <c r="P139" s="28">
        <v>0.0</v>
      </c>
      <c r="Q139" s="28">
        <v>0.0</v>
      </c>
      <c r="R139" s="28">
        <v>0.0</v>
      </c>
      <c r="S139" s="28">
        <v>0.0</v>
      </c>
      <c r="T139" s="28">
        <v>0.0</v>
      </c>
      <c r="U139" s="28">
        <v>0.0</v>
      </c>
      <c r="V139" s="28">
        <v>1.0</v>
      </c>
      <c r="W139" s="28">
        <v>0.0</v>
      </c>
      <c r="X139" s="28">
        <v>0.0</v>
      </c>
      <c r="Y139" s="28">
        <v>0.0</v>
      </c>
      <c r="Z139" s="13"/>
      <c r="AA139" s="13" t="s">
        <v>156</v>
      </c>
      <c r="AB139" s="28">
        <v>0.0</v>
      </c>
      <c r="AC139" s="28">
        <v>0.0</v>
      </c>
      <c r="AD139" s="28">
        <v>1.0</v>
      </c>
      <c r="AE139" s="28">
        <v>0.0</v>
      </c>
      <c r="AF139" s="28">
        <v>0.0</v>
      </c>
      <c r="AG139" s="28">
        <v>0.0</v>
      </c>
      <c r="AH139" s="28">
        <v>0.0</v>
      </c>
      <c r="AI139" s="28">
        <v>0.0</v>
      </c>
      <c r="AJ139" s="28">
        <v>0.0</v>
      </c>
      <c r="AK139" s="13"/>
      <c r="AL139" s="13" t="s">
        <v>1138</v>
      </c>
      <c r="AM139" s="28">
        <v>4.62390724E8</v>
      </c>
      <c r="AN139" s="13" t="s">
        <v>1139</v>
      </c>
      <c r="AO139" s="28">
        <v>45759.06151620371</v>
      </c>
      <c r="AP139" s="13"/>
      <c r="AQ139" s="13"/>
      <c r="AR139" s="13" t="s">
        <v>308</v>
      </c>
      <c r="AS139" s="13"/>
      <c r="AT139" s="13" t="s">
        <v>638</v>
      </c>
      <c r="AU139" s="13"/>
      <c r="AV139" s="28">
        <v>138.0</v>
      </c>
    </row>
    <row r="140">
      <c r="A140" s="13" t="s">
        <v>1140</v>
      </c>
      <c r="B140" s="13" t="s">
        <v>1141</v>
      </c>
      <c r="C140" s="13" t="s">
        <v>641</v>
      </c>
      <c r="D140" s="13" t="s">
        <v>74</v>
      </c>
      <c r="E140" s="28">
        <v>65.0</v>
      </c>
      <c r="F140" s="28">
        <v>10.0</v>
      </c>
      <c r="G140" s="13" t="s">
        <v>86</v>
      </c>
      <c r="H140" s="28">
        <v>0.0</v>
      </c>
      <c r="I140" s="28">
        <v>0.0</v>
      </c>
      <c r="J140" s="28">
        <v>0.0</v>
      </c>
      <c r="K140" s="28">
        <v>0.0</v>
      </c>
      <c r="L140" s="28">
        <v>1.0</v>
      </c>
      <c r="M140" s="28">
        <v>0.0</v>
      </c>
      <c r="N140" s="13"/>
      <c r="O140" s="13" t="s">
        <v>87</v>
      </c>
      <c r="P140" s="28">
        <v>0.0</v>
      </c>
      <c r="Q140" s="28">
        <v>0.0</v>
      </c>
      <c r="R140" s="28">
        <v>0.0</v>
      </c>
      <c r="S140" s="28">
        <v>0.0</v>
      </c>
      <c r="T140" s="28">
        <v>0.0</v>
      </c>
      <c r="U140" s="28">
        <v>0.0</v>
      </c>
      <c r="V140" s="28">
        <v>0.0</v>
      </c>
      <c r="W140" s="28">
        <v>0.0</v>
      </c>
      <c r="X140" s="28">
        <v>0.0</v>
      </c>
      <c r="Y140" s="28">
        <v>1.0</v>
      </c>
      <c r="Z140" s="13" t="s">
        <v>135</v>
      </c>
      <c r="AA140" s="13" t="s">
        <v>156</v>
      </c>
      <c r="AB140" s="28">
        <v>0.0</v>
      </c>
      <c r="AC140" s="28">
        <v>0.0</v>
      </c>
      <c r="AD140" s="28">
        <v>1.0</v>
      </c>
      <c r="AE140" s="28">
        <v>0.0</v>
      </c>
      <c r="AF140" s="28">
        <v>0.0</v>
      </c>
      <c r="AG140" s="28">
        <v>0.0</v>
      </c>
      <c r="AH140" s="28">
        <v>0.0</v>
      </c>
      <c r="AI140" s="28">
        <v>0.0</v>
      </c>
      <c r="AJ140" s="28">
        <v>0.0</v>
      </c>
      <c r="AK140" s="13"/>
      <c r="AL140" s="13" t="s">
        <v>643</v>
      </c>
      <c r="AM140" s="28">
        <v>4.62390763E8</v>
      </c>
      <c r="AN140" s="13" t="s">
        <v>1142</v>
      </c>
      <c r="AO140" s="28">
        <v>45759.06216435185</v>
      </c>
      <c r="AP140" s="13"/>
      <c r="AQ140" s="13"/>
      <c r="AR140" s="13" t="s">
        <v>308</v>
      </c>
      <c r="AS140" s="13"/>
      <c r="AT140" s="13" t="s">
        <v>638</v>
      </c>
      <c r="AU140" s="13"/>
      <c r="AV140" s="28">
        <v>139.0</v>
      </c>
    </row>
    <row r="141">
      <c r="A141" s="13" t="s">
        <v>1143</v>
      </c>
      <c r="B141" s="13" t="s">
        <v>1144</v>
      </c>
      <c r="C141" s="13" t="s">
        <v>433</v>
      </c>
      <c r="D141" s="13" t="s">
        <v>73</v>
      </c>
      <c r="E141" s="28">
        <v>68.0</v>
      </c>
      <c r="F141" s="28">
        <v>10.0</v>
      </c>
      <c r="G141" s="13" t="s">
        <v>79</v>
      </c>
      <c r="H141" s="28">
        <v>0.0</v>
      </c>
      <c r="I141" s="28">
        <v>1.0</v>
      </c>
      <c r="J141" s="28">
        <v>0.0</v>
      </c>
      <c r="K141" s="28">
        <v>0.0</v>
      </c>
      <c r="L141" s="28">
        <v>0.0</v>
      </c>
      <c r="M141" s="28">
        <v>0.0</v>
      </c>
      <c r="N141" s="13"/>
      <c r="O141" s="13" t="s">
        <v>672</v>
      </c>
      <c r="P141" s="28">
        <v>0.0</v>
      </c>
      <c r="Q141" s="28">
        <v>1.0</v>
      </c>
      <c r="R141" s="28">
        <v>1.0</v>
      </c>
      <c r="S141" s="28">
        <v>0.0</v>
      </c>
      <c r="T141" s="28">
        <v>1.0</v>
      </c>
      <c r="U141" s="28">
        <v>0.0</v>
      </c>
      <c r="V141" s="28">
        <v>1.0</v>
      </c>
      <c r="W141" s="28">
        <v>0.0</v>
      </c>
      <c r="X141" s="28">
        <v>0.0</v>
      </c>
      <c r="Y141" s="28">
        <v>0.0</v>
      </c>
      <c r="Z141" s="13"/>
      <c r="AA141" s="13" t="s">
        <v>155</v>
      </c>
      <c r="AB141" s="28">
        <v>0.0</v>
      </c>
      <c r="AC141" s="28">
        <v>0.0</v>
      </c>
      <c r="AD141" s="28">
        <v>0.0</v>
      </c>
      <c r="AE141" s="28">
        <v>0.0</v>
      </c>
      <c r="AF141" s="28">
        <v>0.0</v>
      </c>
      <c r="AG141" s="28">
        <v>0.0</v>
      </c>
      <c r="AH141" s="28">
        <v>0.0</v>
      </c>
      <c r="AI141" s="28">
        <v>1.0</v>
      </c>
      <c r="AJ141" s="28">
        <v>0.0</v>
      </c>
      <c r="AK141" s="13"/>
      <c r="AL141" s="13" t="s">
        <v>1145</v>
      </c>
      <c r="AM141" s="28">
        <v>4.62390784E8</v>
      </c>
      <c r="AN141" s="13" t="s">
        <v>1146</v>
      </c>
      <c r="AO141" s="28">
        <v>45759.0624537037</v>
      </c>
      <c r="AP141" s="13"/>
      <c r="AQ141" s="13"/>
      <c r="AR141" s="13" t="s">
        <v>308</v>
      </c>
      <c r="AS141" s="13"/>
      <c r="AT141" s="13" t="s">
        <v>638</v>
      </c>
      <c r="AU141" s="13"/>
      <c r="AV141" s="28">
        <v>140.0</v>
      </c>
    </row>
    <row r="142">
      <c r="A142" s="13" t="s">
        <v>1147</v>
      </c>
      <c r="B142" s="13" t="s">
        <v>1148</v>
      </c>
      <c r="C142" s="13" t="s">
        <v>487</v>
      </c>
      <c r="D142" s="13" t="s">
        <v>73</v>
      </c>
      <c r="E142" s="28">
        <v>30.0</v>
      </c>
      <c r="F142" s="28">
        <v>10.0</v>
      </c>
      <c r="G142" s="13" t="s">
        <v>633</v>
      </c>
      <c r="H142" s="28">
        <v>1.0</v>
      </c>
      <c r="I142" s="28">
        <v>1.0</v>
      </c>
      <c r="J142" s="28">
        <v>0.0</v>
      </c>
      <c r="K142" s="28">
        <v>0.0</v>
      </c>
      <c r="L142" s="28">
        <v>0.0</v>
      </c>
      <c r="M142" s="28">
        <v>0.0</v>
      </c>
      <c r="N142" s="13"/>
      <c r="O142" s="13" t="s">
        <v>812</v>
      </c>
      <c r="P142" s="28">
        <v>0.0</v>
      </c>
      <c r="Q142" s="28">
        <v>1.0</v>
      </c>
      <c r="R142" s="28">
        <v>1.0</v>
      </c>
      <c r="S142" s="28">
        <v>0.0</v>
      </c>
      <c r="T142" s="28">
        <v>0.0</v>
      </c>
      <c r="U142" s="28">
        <v>0.0</v>
      </c>
      <c r="V142" s="28">
        <v>0.0</v>
      </c>
      <c r="W142" s="28">
        <v>0.0</v>
      </c>
      <c r="X142" s="28">
        <v>1.0</v>
      </c>
      <c r="Y142" s="28">
        <v>0.0</v>
      </c>
      <c r="Z142" s="13"/>
      <c r="AA142" s="13" t="s">
        <v>766</v>
      </c>
      <c r="AB142" s="28">
        <v>0.0</v>
      </c>
      <c r="AC142" s="28">
        <v>0.0</v>
      </c>
      <c r="AD142" s="28">
        <v>1.0</v>
      </c>
      <c r="AE142" s="28">
        <v>1.0</v>
      </c>
      <c r="AF142" s="28">
        <v>0.0</v>
      </c>
      <c r="AG142" s="28">
        <v>0.0</v>
      </c>
      <c r="AH142" s="28">
        <v>0.0</v>
      </c>
      <c r="AI142" s="28">
        <v>0.0</v>
      </c>
      <c r="AJ142" s="28">
        <v>0.0</v>
      </c>
      <c r="AK142" s="13"/>
      <c r="AL142" s="13" t="s">
        <v>643</v>
      </c>
      <c r="AM142" s="28">
        <v>4.62392565E8</v>
      </c>
      <c r="AN142" s="13" t="s">
        <v>1149</v>
      </c>
      <c r="AO142" s="28">
        <v>45759.07784722222</v>
      </c>
      <c r="AP142" s="13"/>
      <c r="AQ142" s="13"/>
      <c r="AR142" s="13" t="s">
        <v>308</v>
      </c>
      <c r="AS142" s="13"/>
      <c r="AT142" s="13" t="s">
        <v>638</v>
      </c>
      <c r="AU142" s="13"/>
      <c r="AV142" s="28">
        <v>141.0</v>
      </c>
    </row>
    <row r="143">
      <c r="A143" s="13" t="s">
        <v>1150</v>
      </c>
      <c r="B143" s="13" t="s">
        <v>1151</v>
      </c>
      <c r="C143" s="13" t="s">
        <v>487</v>
      </c>
      <c r="D143" s="13" t="s">
        <v>74</v>
      </c>
      <c r="E143" s="28">
        <v>47.0</v>
      </c>
      <c r="F143" s="28">
        <v>9.0</v>
      </c>
      <c r="G143" s="13" t="s">
        <v>633</v>
      </c>
      <c r="H143" s="28">
        <v>1.0</v>
      </c>
      <c r="I143" s="28">
        <v>1.0</v>
      </c>
      <c r="J143" s="28">
        <v>0.0</v>
      </c>
      <c r="K143" s="28">
        <v>0.0</v>
      </c>
      <c r="L143" s="28">
        <v>0.0</v>
      </c>
      <c r="M143" s="28">
        <v>0.0</v>
      </c>
      <c r="N143" s="13"/>
      <c r="O143" s="13" t="s">
        <v>744</v>
      </c>
      <c r="P143" s="28">
        <v>1.0</v>
      </c>
      <c r="Q143" s="28">
        <v>1.0</v>
      </c>
      <c r="R143" s="28">
        <v>1.0</v>
      </c>
      <c r="S143" s="28">
        <v>0.0</v>
      </c>
      <c r="T143" s="28">
        <v>0.0</v>
      </c>
      <c r="U143" s="28">
        <v>0.0</v>
      </c>
      <c r="V143" s="28">
        <v>0.0</v>
      </c>
      <c r="W143" s="28">
        <v>0.0</v>
      </c>
      <c r="X143" s="28">
        <v>0.0</v>
      </c>
      <c r="Y143" s="28">
        <v>0.0</v>
      </c>
      <c r="Z143" s="13"/>
      <c r="AA143" s="13" t="s">
        <v>1152</v>
      </c>
      <c r="AB143" s="28">
        <v>0.0</v>
      </c>
      <c r="AC143" s="28">
        <v>0.0</v>
      </c>
      <c r="AD143" s="28">
        <v>0.0</v>
      </c>
      <c r="AE143" s="28">
        <v>0.0</v>
      </c>
      <c r="AF143" s="28">
        <v>1.0</v>
      </c>
      <c r="AG143" s="28">
        <v>0.0</v>
      </c>
      <c r="AH143" s="28">
        <v>1.0</v>
      </c>
      <c r="AI143" s="28">
        <v>0.0</v>
      </c>
      <c r="AJ143" s="28">
        <v>0.0</v>
      </c>
      <c r="AK143" s="13"/>
      <c r="AL143" s="13" t="s">
        <v>235</v>
      </c>
      <c r="AM143" s="28">
        <v>4.62392655E8</v>
      </c>
      <c r="AN143" s="13" t="s">
        <v>1153</v>
      </c>
      <c r="AO143" s="28">
        <v>45759.07842592592</v>
      </c>
      <c r="AP143" s="13"/>
      <c r="AQ143" s="13"/>
      <c r="AR143" s="13" t="s">
        <v>308</v>
      </c>
      <c r="AS143" s="13"/>
      <c r="AT143" s="13" t="s">
        <v>638</v>
      </c>
      <c r="AU143" s="13"/>
      <c r="AV143" s="28">
        <v>142.0</v>
      </c>
    </row>
    <row r="144">
      <c r="A144" s="13" t="s">
        <v>1154</v>
      </c>
      <c r="B144" s="13" t="s">
        <v>1155</v>
      </c>
      <c r="C144" s="13" t="s">
        <v>487</v>
      </c>
      <c r="D144" s="13" t="s">
        <v>73</v>
      </c>
      <c r="E144" s="28">
        <v>47.0</v>
      </c>
      <c r="F144" s="28">
        <v>10.0</v>
      </c>
      <c r="G144" s="13" t="s">
        <v>770</v>
      </c>
      <c r="H144" s="28">
        <v>1.0</v>
      </c>
      <c r="I144" s="28">
        <v>0.0</v>
      </c>
      <c r="J144" s="28">
        <v>0.0</v>
      </c>
      <c r="K144" s="28">
        <v>1.0</v>
      </c>
      <c r="L144" s="28">
        <v>0.0</v>
      </c>
      <c r="M144" s="28">
        <v>0.0</v>
      </c>
      <c r="N144" s="13"/>
      <c r="O144" s="13" t="s">
        <v>744</v>
      </c>
      <c r="P144" s="28">
        <v>1.0</v>
      </c>
      <c r="Q144" s="28">
        <v>1.0</v>
      </c>
      <c r="R144" s="28">
        <v>1.0</v>
      </c>
      <c r="S144" s="28">
        <v>0.0</v>
      </c>
      <c r="T144" s="28">
        <v>0.0</v>
      </c>
      <c r="U144" s="28">
        <v>0.0</v>
      </c>
      <c r="V144" s="28">
        <v>0.0</v>
      </c>
      <c r="W144" s="28">
        <v>0.0</v>
      </c>
      <c r="X144" s="28">
        <v>0.0</v>
      </c>
      <c r="Y144" s="28">
        <v>0.0</v>
      </c>
      <c r="Z144" s="13"/>
      <c r="AA144" s="13" t="s">
        <v>1156</v>
      </c>
      <c r="AB144" s="28">
        <v>0.0</v>
      </c>
      <c r="AC144" s="28">
        <v>0.0</v>
      </c>
      <c r="AD144" s="28">
        <v>1.0</v>
      </c>
      <c r="AE144" s="28">
        <v>0.0</v>
      </c>
      <c r="AF144" s="28">
        <v>1.0</v>
      </c>
      <c r="AG144" s="28">
        <v>0.0</v>
      </c>
      <c r="AH144" s="28">
        <v>1.0</v>
      </c>
      <c r="AI144" s="28">
        <v>0.0</v>
      </c>
      <c r="AJ144" s="28">
        <v>0.0</v>
      </c>
      <c r="AK144" s="13"/>
      <c r="AL144" s="13" t="s">
        <v>643</v>
      </c>
      <c r="AM144" s="28">
        <v>4.62392666E8</v>
      </c>
      <c r="AN144" s="13" t="s">
        <v>1157</v>
      </c>
      <c r="AO144" s="28">
        <v>45759.07858796296</v>
      </c>
      <c r="AP144" s="13"/>
      <c r="AQ144" s="13"/>
      <c r="AR144" s="13" t="s">
        <v>308</v>
      </c>
      <c r="AS144" s="13"/>
      <c r="AT144" s="13" t="s">
        <v>638</v>
      </c>
      <c r="AU144" s="13"/>
      <c r="AV144" s="28">
        <v>143.0</v>
      </c>
    </row>
    <row r="145">
      <c r="A145" s="13" t="s">
        <v>1158</v>
      </c>
      <c r="B145" s="13" t="s">
        <v>1159</v>
      </c>
      <c r="C145" s="13" t="s">
        <v>487</v>
      </c>
      <c r="D145" s="13" t="s">
        <v>73</v>
      </c>
      <c r="E145" s="28">
        <v>56.0</v>
      </c>
      <c r="F145" s="28">
        <v>10.0</v>
      </c>
      <c r="G145" s="13" t="s">
        <v>671</v>
      </c>
      <c r="H145" s="28">
        <v>0.0</v>
      </c>
      <c r="I145" s="28">
        <v>1.0</v>
      </c>
      <c r="J145" s="28">
        <v>1.0</v>
      </c>
      <c r="K145" s="28">
        <v>0.0</v>
      </c>
      <c r="L145" s="28">
        <v>0.0</v>
      </c>
      <c r="M145" s="28">
        <v>0.0</v>
      </c>
      <c r="N145" s="13"/>
      <c r="O145" s="13" t="s">
        <v>744</v>
      </c>
      <c r="P145" s="28">
        <v>1.0</v>
      </c>
      <c r="Q145" s="28">
        <v>1.0</v>
      </c>
      <c r="R145" s="28">
        <v>1.0</v>
      </c>
      <c r="S145" s="28">
        <v>0.0</v>
      </c>
      <c r="T145" s="28">
        <v>0.0</v>
      </c>
      <c r="U145" s="28">
        <v>0.0</v>
      </c>
      <c r="V145" s="28">
        <v>0.0</v>
      </c>
      <c r="W145" s="28">
        <v>0.0</v>
      </c>
      <c r="X145" s="28">
        <v>0.0</v>
      </c>
      <c r="Y145" s="28">
        <v>0.0</v>
      </c>
      <c r="Z145" s="13"/>
      <c r="AA145" s="13" t="s">
        <v>1160</v>
      </c>
      <c r="AB145" s="28">
        <v>0.0</v>
      </c>
      <c r="AC145" s="28">
        <v>0.0</v>
      </c>
      <c r="AD145" s="28">
        <v>1.0</v>
      </c>
      <c r="AE145" s="28">
        <v>1.0</v>
      </c>
      <c r="AF145" s="28">
        <v>1.0</v>
      </c>
      <c r="AG145" s="28">
        <v>0.0</v>
      </c>
      <c r="AH145" s="28">
        <v>0.0</v>
      </c>
      <c r="AI145" s="28">
        <v>0.0</v>
      </c>
      <c r="AJ145" s="28">
        <v>0.0</v>
      </c>
      <c r="AK145" s="13"/>
      <c r="AL145" s="13" t="s">
        <v>643</v>
      </c>
      <c r="AM145" s="28">
        <v>4.62392677E8</v>
      </c>
      <c r="AN145" s="13" t="s">
        <v>1161</v>
      </c>
      <c r="AO145" s="28">
        <v>45759.07875</v>
      </c>
      <c r="AP145" s="13"/>
      <c r="AQ145" s="13"/>
      <c r="AR145" s="13" t="s">
        <v>308</v>
      </c>
      <c r="AS145" s="13"/>
      <c r="AT145" s="13" t="s">
        <v>638</v>
      </c>
      <c r="AU145" s="13"/>
      <c r="AV145" s="28">
        <v>144.0</v>
      </c>
    </row>
    <row r="146">
      <c r="A146" s="13" t="s">
        <v>1162</v>
      </c>
      <c r="B146" s="13" t="s">
        <v>1163</v>
      </c>
      <c r="C146" s="13" t="s">
        <v>487</v>
      </c>
      <c r="D146" s="13" t="s">
        <v>74</v>
      </c>
      <c r="E146" s="28">
        <v>56.0</v>
      </c>
      <c r="F146" s="28">
        <v>9.0</v>
      </c>
      <c r="G146" s="13" t="s">
        <v>1164</v>
      </c>
      <c r="H146" s="28">
        <v>1.0</v>
      </c>
      <c r="I146" s="28">
        <v>1.0</v>
      </c>
      <c r="J146" s="28">
        <v>0.0</v>
      </c>
      <c r="K146" s="28">
        <v>0.0</v>
      </c>
      <c r="L146" s="28">
        <v>1.0</v>
      </c>
      <c r="M146" s="28">
        <v>0.0</v>
      </c>
      <c r="N146" s="13"/>
      <c r="O146" s="13" t="s">
        <v>755</v>
      </c>
      <c r="P146" s="28">
        <v>1.0</v>
      </c>
      <c r="Q146" s="28">
        <v>1.0</v>
      </c>
      <c r="R146" s="28">
        <v>0.0</v>
      </c>
      <c r="S146" s="28">
        <v>0.0</v>
      </c>
      <c r="T146" s="28">
        <v>1.0</v>
      </c>
      <c r="U146" s="28">
        <v>0.0</v>
      </c>
      <c r="V146" s="28">
        <v>0.0</v>
      </c>
      <c r="W146" s="28">
        <v>0.0</v>
      </c>
      <c r="X146" s="28">
        <v>0.0</v>
      </c>
      <c r="Y146" s="28">
        <v>0.0</v>
      </c>
      <c r="Z146" s="13"/>
      <c r="AA146" s="13" t="s">
        <v>1152</v>
      </c>
      <c r="AB146" s="28">
        <v>0.0</v>
      </c>
      <c r="AC146" s="28">
        <v>0.0</v>
      </c>
      <c r="AD146" s="28">
        <v>0.0</v>
      </c>
      <c r="AE146" s="28">
        <v>0.0</v>
      </c>
      <c r="AF146" s="28">
        <v>1.0</v>
      </c>
      <c r="AG146" s="28">
        <v>0.0</v>
      </c>
      <c r="AH146" s="28">
        <v>1.0</v>
      </c>
      <c r="AI146" s="28">
        <v>0.0</v>
      </c>
      <c r="AJ146" s="28">
        <v>0.0</v>
      </c>
      <c r="AK146" s="13"/>
      <c r="AL146" s="13" t="s">
        <v>1165</v>
      </c>
      <c r="AM146" s="28">
        <v>4.62392695E8</v>
      </c>
      <c r="AN146" s="13" t="s">
        <v>1166</v>
      </c>
      <c r="AO146" s="28">
        <v>45759.078935185185</v>
      </c>
      <c r="AP146" s="13"/>
      <c r="AQ146" s="13"/>
      <c r="AR146" s="13" t="s">
        <v>308</v>
      </c>
      <c r="AS146" s="13"/>
      <c r="AT146" s="13" t="s">
        <v>638</v>
      </c>
      <c r="AU146" s="13"/>
      <c r="AV146" s="28">
        <v>145.0</v>
      </c>
    </row>
    <row r="147">
      <c r="A147" s="13" t="s">
        <v>1167</v>
      </c>
      <c r="B147" s="13" t="s">
        <v>1168</v>
      </c>
      <c r="C147" s="13" t="s">
        <v>487</v>
      </c>
      <c r="D147" s="13" t="s">
        <v>73</v>
      </c>
      <c r="E147" s="28">
        <v>45.0</v>
      </c>
      <c r="F147" s="28">
        <v>9.0</v>
      </c>
      <c r="G147" s="13" t="s">
        <v>1164</v>
      </c>
      <c r="H147" s="28">
        <v>1.0</v>
      </c>
      <c r="I147" s="28">
        <v>1.0</v>
      </c>
      <c r="J147" s="28">
        <v>0.0</v>
      </c>
      <c r="K147" s="28">
        <v>0.0</v>
      </c>
      <c r="L147" s="28">
        <v>1.0</v>
      </c>
      <c r="M147" s="28">
        <v>0.0</v>
      </c>
      <c r="N147" s="13"/>
      <c r="O147" s="13" t="s">
        <v>1169</v>
      </c>
      <c r="P147" s="28">
        <v>0.0</v>
      </c>
      <c r="Q147" s="28">
        <v>0.0</v>
      </c>
      <c r="R147" s="28">
        <v>1.0</v>
      </c>
      <c r="S147" s="28">
        <v>0.0</v>
      </c>
      <c r="T147" s="28">
        <v>0.0</v>
      </c>
      <c r="U147" s="28">
        <v>0.0</v>
      </c>
      <c r="V147" s="28">
        <v>0.0</v>
      </c>
      <c r="W147" s="28">
        <v>0.0</v>
      </c>
      <c r="X147" s="28">
        <v>1.0</v>
      </c>
      <c r="Y147" s="28">
        <v>0.0</v>
      </c>
      <c r="Z147" s="13"/>
      <c r="AA147" s="13" t="s">
        <v>155</v>
      </c>
      <c r="AB147" s="28">
        <v>0.0</v>
      </c>
      <c r="AC147" s="28">
        <v>0.0</v>
      </c>
      <c r="AD147" s="28">
        <v>0.0</v>
      </c>
      <c r="AE147" s="28">
        <v>0.0</v>
      </c>
      <c r="AF147" s="28">
        <v>0.0</v>
      </c>
      <c r="AG147" s="28">
        <v>0.0</v>
      </c>
      <c r="AH147" s="28">
        <v>0.0</v>
      </c>
      <c r="AI147" s="28">
        <v>1.0</v>
      </c>
      <c r="AJ147" s="28">
        <v>0.0</v>
      </c>
      <c r="AK147" s="13"/>
      <c r="AL147" s="13" t="s">
        <v>1170</v>
      </c>
      <c r="AM147" s="28">
        <v>4.6239271E8</v>
      </c>
      <c r="AN147" s="13" t="s">
        <v>1171</v>
      </c>
      <c r="AO147" s="28">
        <v>45759.079097222224</v>
      </c>
      <c r="AP147" s="13"/>
      <c r="AQ147" s="13"/>
      <c r="AR147" s="13" t="s">
        <v>308</v>
      </c>
      <c r="AS147" s="13"/>
      <c r="AT147" s="13" t="s">
        <v>638</v>
      </c>
      <c r="AU147" s="13"/>
      <c r="AV147" s="28">
        <v>146.0</v>
      </c>
    </row>
    <row r="148">
      <c r="A148" s="13" t="s">
        <v>1172</v>
      </c>
      <c r="B148" s="13" t="s">
        <v>1173</v>
      </c>
      <c r="C148" s="13" t="s">
        <v>487</v>
      </c>
      <c r="D148" s="13" t="s">
        <v>73</v>
      </c>
      <c r="E148" s="28">
        <v>39.0</v>
      </c>
      <c r="F148" s="28">
        <v>9.0</v>
      </c>
      <c r="G148" s="13" t="s">
        <v>1104</v>
      </c>
      <c r="H148" s="28">
        <v>1.0</v>
      </c>
      <c r="I148" s="28">
        <v>0.0</v>
      </c>
      <c r="J148" s="28">
        <v>0.0</v>
      </c>
      <c r="K148" s="28">
        <v>0.0</v>
      </c>
      <c r="L148" s="28">
        <v>1.0</v>
      </c>
      <c r="M148" s="28">
        <v>0.0</v>
      </c>
      <c r="N148" s="13"/>
      <c r="O148" s="13" t="s">
        <v>812</v>
      </c>
      <c r="P148" s="28">
        <v>0.0</v>
      </c>
      <c r="Q148" s="28">
        <v>1.0</v>
      </c>
      <c r="R148" s="28">
        <v>1.0</v>
      </c>
      <c r="S148" s="28">
        <v>0.0</v>
      </c>
      <c r="T148" s="28">
        <v>0.0</v>
      </c>
      <c r="U148" s="28">
        <v>0.0</v>
      </c>
      <c r="V148" s="28">
        <v>0.0</v>
      </c>
      <c r="W148" s="28">
        <v>0.0</v>
      </c>
      <c r="X148" s="28">
        <v>1.0</v>
      </c>
      <c r="Y148" s="28">
        <v>0.0</v>
      </c>
      <c r="Z148" s="13"/>
      <c r="AA148" s="13" t="s">
        <v>155</v>
      </c>
      <c r="AB148" s="28">
        <v>0.0</v>
      </c>
      <c r="AC148" s="28">
        <v>0.0</v>
      </c>
      <c r="AD148" s="28">
        <v>0.0</v>
      </c>
      <c r="AE148" s="28">
        <v>0.0</v>
      </c>
      <c r="AF148" s="28">
        <v>0.0</v>
      </c>
      <c r="AG148" s="28">
        <v>0.0</v>
      </c>
      <c r="AH148" s="28">
        <v>0.0</v>
      </c>
      <c r="AI148" s="28">
        <v>1.0</v>
      </c>
      <c r="AJ148" s="28">
        <v>0.0</v>
      </c>
      <c r="AK148" s="13"/>
      <c r="AL148" s="13" t="s">
        <v>643</v>
      </c>
      <c r="AM148" s="28">
        <v>4.62392885E8</v>
      </c>
      <c r="AN148" s="13" t="s">
        <v>1174</v>
      </c>
      <c r="AO148" s="28">
        <v>45759.080358796295</v>
      </c>
      <c r="AP148" s="13"/>
      <c r="AQ148" s="13"/>
      <c r="AR148" s="13" t="s">
        <v>308</v>
      </c>
      <c r="AS148" s="13"/>
      <c r="AT148" s="13" t="s">
        <v>638</v>
      </c>
      <c r="AU148" s="13"/>
      <c r="AV148" s="28">
        <v>147.0</v>
      </c>
    </row>
    <row r="149">
      <c r="A149" s="13" t="s">
        <v>1175</v>
      </c>
      <c r="B149" s="13" t="s">
        <v>1176</v>
      </c>
      <c r="C149" s="13" t="s">
        <v>487</v>
      </c>
      <c r="D149" s="13" t="s">
        <v>73</v>
      </c>
      <c r="E149" s="28">
        <v>56.0</v>
      </c>
      <c r="F149" s="28">
        <v>9.0</v>
      </c>
      <c r="G149" s="13" t="s">
        <v>650</v>
      </c>
      <c r="H149" s="28">
        <v>1.0</v>
      </c>
      <c r="I149" s="28">
        <v>0.0</v>
      </c>
      <c r="J149" s="28">
        <v>1.0</v>
      </c>
      <c r="K149" s="28">
        <v>0.0</v>
      </c>
      <c r="L149" s="28">
        <v>0.0</v>
      </c>
      <c r="M149" s="28">
        <v>0.0</v>
      </c>
      <c r="N149" s="13"/>
      <c r="O149" s="13" t="s">
        <v>651</v>
      </c>
      <c r="P149" s="28">
        <v>0.0</v>
      </c>
      <c r="Q149" s="28">
        <v>1.0</v>
      </c>
      <c r="R149" s="28">
        <v>1.0</v>
      </c>
      <c r="S149" s="28">
        <v>0.0</v>
      </c>
      <c r="T149" s="28">
        <v>0.0</v>
      </c>
      <c r="U149" s="28">
        <v>0.0</v>
      </c>
      <c r="V149" s="28">
        <v>1.0</v>
      </c>
      <c r="W149" s="28">
        <v>0.0</v>
      </c>
      <c r="X149" s="28">
        <v>0.0</v>
      </c>
      <c r="Y149" s="28">
        <v>0.0</v>
      </c>
      <c r="Z149" s="13"/>
      <c r="AA149" s="13" t="s">
        <v>163</v>
      </c>
      <c r="AB149" s="28">
        <v>0.0</v>
      </c>
      <c r="AC149" s="28">
        <v>0.0</v>
      </c>
      <c r="AD149" s="28">
        <v>0.0</v>
      </c>
      <c r="AE149" s="28">
        <v>0.0</v>
      </c>
      <c r="AF149" s="28">
        <v>0.0</v>
      </c>
      <c r="AG149" s="28">
        <v>0.0</v>
      </c>
      <c r="AH149" s="28">
        <v>1.0</v>
      </c>
      <c r="AI149" s="28">
        <v>0.0</v>
      </c>
      <c r="AJ149" s="28">
        <v>0.0</v>
      </c>
      <c r="AK149" s="13"/>
      <c r="AL149" s="13" t="s">
        <v>643</v>
      </c>
      <c r="AM149" s="28">
        <v>4.62393071E8</v>
      </c>
      <c r="AN149" s="13" t="s">
        <v>1177</v>
      </c>
      <c r="AO149" s="28">
        <v>45759.081458333334</v>
      </c>
      <c r="AP149" s="13"/>
      <c r="AQ149" s="13"/>
      <c r="AR149" s="13" t="s">
        <v>308</v>
      </c>
      <c r="AS149" s="13"/>
      <c r="AT149" s="13" t="s">
        <v>638</v>
      </c>
      <c r="AU149" s="13"/>
      <c r="AV149" s="28">
        <v>148.0</v>
      </c>
    </row>
    <row r="150">
      <c r="A150" s="13" t="s">
        <v>1178</v>
      </c>
      <c r="B150" s="13" t="s">
        <v>1179</v>
      </c>
      <c r="C150" s="13" t="s">
        <v>487</v>
      </c>
      <c r="D150" s="13" t="s">
        <v>74</v>
      </c>
      <c r="E150" s="28">
        <v>25.0</v>
      </c>
      <c r="F150" s="28">
        <v>10.0</v>
      </c>
      <c r="G150" s="13" t="s">
        <v>84</v>
      </c>
      <c r="H150" s="28">
        <v>0.0</v>
      </c>
      <c r="I150" s="28">
        <v>0.0</v>
      </c>
      <c r="J150" s="28">
        <v>1.0</v>
      </c>
      <c r="K150" s="28">
        <v>0.0</v>
      </c>
      <c r="L150" s="28">
        <v>0.0</v>
      </c>
      <c r="M150" s="28">
        <v>0.0</v>
      </c>
      <c r="N150" s="13"/>
      <c r="O150" s="13" t="s">
        <v>695</v>
      </c>
      <c r="P150" s="28">
        <v>0.0</v>
      </c>
      <c r="Q150" s="28">
        <v>1.0</v>
      </c>
      <c r="R150" s="28">
        <v>1.0</v>
      </c>
      <c r="S150" s="28">
        <v>0.0</v>
      </c>
      <c r="T150" s="28">
        <v>0.0</v>
      </c>
      <c r="U150" s="28">
        <v>0.0</v>
      </c>
      <c r="V150" s="28">
        <v>0.0</v>
      </c>
      <c r="W150" s="28">
        <v>0.0</v>
      </c>
      <c r="X150" s="28">
        <v>0.0</v>
      </c>
      <c r="Y150" s="28">
        <v>0.0</v>
      </c>
      <c r="Z150" s="13"/>
      <c r="AA150" s="13" t="s">
        <v>157</v>
      </c>
      <c r="AB150" s="28">
        <v>0.0</v>
      </c>
      <c r="AC150" s="28">
        <v>0.0</v>
      </c>
      <c r="AD150" s="28">
        <v>0.0</v>
      </c>
      <c r="AE150" s="28">
        <v>0.0</v>
      </c>
      <c r="AF150" s="28">
        <v>1.0</v>
      </c>
      <c r="AG150" s="28">
        <v>0.0</v>
      </c>
      <c r="AH150" s="28">
        <v>0.0</v>
      </c>
      <c r="AI150" s="28">
        <v>0.0</v>
      </c>
      <c r="AJ150" s="28">
        <v>0.0</v>
      </c>
      <c r="AK150" s="13"/>
      <c r="AL150" s="13" t="s">
        <v>235</v>
      </c>
      <c r="AM150" s="28">
        <v>4.62393281E8</v>
      </c>
      <c r="AN150" s="13" t="s">
        <v>1180</v>
      </c>
      <c r="AO150" s="28">
        <v>45759.08319444444</v>
      </c>
      <c r="AP150" s="13"/>
      <c r="AQ150" s="13"/>
      <c r="AR150" s="13" t="s">
        <v>308</v>
      </c>
      <c r="AS150" s="13"/>
      <c r="AT150" s="13" t="s">
        <v>638</v>
      </c>
      <c r="AU150" s="13"/>
      <c r="AV150" s="28">
        <v>149.0</v>
      </c>
    </row>
    <row r="151">
      <c r="A151" s="13" t="s">
        <v>1181</v>
      </c>
      <c r="B151" s="13" t="s">
        <v>1182</v>
      </c>
      <c r="C151" s="13" t="s">
        <v>487</v>
      </c>
      <c r="D151" s="13" t="s">
        <v>73</v>
      </c>
      <c r="E151" s="28">
        <v>23.0</v>
      </c>
      <c r="F151" s="28">
        <v>9.0</v>
      </c>
      <c r="G151" s="13" t="s">
        <v>650</v>
      </c>
      <c r="H151" s="28">
        <v>1.0</v>
      </c>
      <c r="I151" s="28">
        <v>0.0</v>
      </c>
      <c r="J151" s="28">
        <v>1.0</v>
      </c>
      <c r="K151" s="28">
        <v>0.0</v>
      </c>
      <c r="L151" s="28">
        <v>0.0</v>
      </c>
      <c r="M151" s="28">
        <v>0.0</v>
      </c>
      <c r="N151" s="13"/>
      <c r="O151" s="13" t="s">
        <v>695</v>
      </c>
      <c r="P151" s="28">
        <v>0.0</v>
      </c>
      <c r="Q151" s="28">
        <v>1.0</v>
      </c>
      <c r="R151" s="28">
        <v>1.0</v>
      </c>
      <c r="S151" s="28">
        <v>0.0</v>
      </c>
      <c r="T151" s="28">
        <v>0.0</v>
      </c>
      <c r="U151" s="28">
        <v>0.0</v>
      </c>
      <c r="V151" s="28">
        <v>0.0</v>
      </c>
      <c r="W151" s="28">
        <v>0.0</v>
      </c>
      <c r="X151" s="28">
        <v>0.0</v>
      </c>
      <c r="Y151" s="28">
        <v>0.0</v>
      </c>
      <c r="Z151" s="13"/>
      <c r="AA151" s="13" t="s">
        <v>115</v>
      </c>
      <c r="AB151" s="28">
        <v>0.0</v>
      </c>
      <c r="AC151" s="28">
        <v>0.0</v>
      </c>
      <c r="AD151" s="28">
        <v>0.0</v>
      </c>
      <c r="AE151" s="28">
        <v>0.0</v>
      </c>
      <c r="AF151" s="28">
        <v>0.0</v>
      </c>
      <c r="AG151" s="28">
        <v>1.0</v>
      </c>
      <c r="AH151" s="28">
        <v>0.0</v>
      </c>
      <c r="AI151" s="28">
        <v>0.0</v>
      </c>
      <c r="AJ151" s="28">
        <v>0.0</v>
      </c>
      <c r="AK151" s="13"/>
      <c r="AL151" s="13" t="s">
        <v>643</v>
      </c>
      <c r="AM151" s="28">
        <v>4.62393443E8</v>
      </c>
      <c r="AN151" s="13" t="s">
        <v>1183</v>
      </c>
      <c r="AO151" s="28">
        <v>45759.08547453704</v>
      </c>
      <c r="AP151" s="13"/>
      <c r="AQ151" s="13"/>
      <c r="AR151" s="13" t="s">
        <v>308</v>
      </c>
      <c r="AS151" s="13"/>
      <c r="AT151" s="13" t="s">
        <v>638</v>
      </c>
      <c r="AU151" s="13"/>
      <c r="AV151" s="28">
        <v>150.0</v>
      </c>
    </row>
    <row r="152">
      <c r="A152" s="13" t="s">
        <v>1184</v>
      </c>
      <c r="B152" s="13" t="s">
        <v>1185</v>
      </c>
      <c r="C152" s="13" t="s">
        <v>487</v>
      </c>
      <c r="D152" s="13" t="s">
        <v>74</v>
      </c>
      <c r="E152" s="28">
        <v>28.0</v>
      </c>
      <c r="F152" s="28">
        <v>9.0</v>
      </c>
      <c r="G152" s="13" t="s">
        <v>650</v>
      </c>
      <c r="H152" s="28">
        <v>1.0</v>
      </c>
      <c r="I152" s="28">
        <v>0.0</v>
      </c>
      <c r="J152" s="28">
        <v>1.0</v>
      </c>
      <c r="K152" s="28">
        <v>0.0</v>
      </c>
      <c r="L152" s="28">
        <v>0.0</v>
      </c>
      <c r="M152" s="28">
        <v>0.0</v>
      </c>
      <c r="N152" s="13"/>
      <c r="O152" s="13" t="s">
        <v>1186</v>
      </c>
      <c r="P152" s="28">
        <v>0.0</v>
      </c>
      <c r="Q152" s="28">
        <v>1.0</v>
      </c>
      <c r="R152" s="28">
        <v>1.0</v>
      </c>
      <c r="S152" s="28">
        <v>0.0</v>
      </c>
      <c r="T152" s="28">
        <v>0.0</v>
      </c>
      <c r="U152" s="28">
        <v>0.0</v>
      </c>
      <c r="V152" s="28">
        <v>0.0</v>
      </c>
      <c r="W152" s="28">
        <v>1.0</v>
      </c>
      <c r="X152" s="28">
        <v>0.0</v>
      </c>
      <c r="Y152" s="28">
        <v>0.0</v>
      </c>
      <c r="Z152" s="13"/>
      <c r="AA152" s="13" t="s">
        <v>1187</v>
      </c>
      <c r="AB152" s="28">
        <v>0.0</v>
      </c>
      <c r="AC152" s="28">
        <v>0.0</v>
      </c>
      <c r="AD152" s="28">
        <v>1.0</v>
      </c>
      <c r="AE152" s="28">
        <v>0.0</v>
      </c>
      <c r="AF152" s="28">
        <v>0.0</v>
      </c>
      <c r="AG152" s="28">
        <v>1.0</v>
      </c>
      <c r="AH152" s="28">
        <v>0.0</v>
      </c>
      <c r="AI152" s="28">
        <v>0.0</v>
      </c>
      <c r="AJ152" s="28">
        <v>0.0</v>
      </c>
      <c r="AK152" s="13"/>
      <c r="AL152" s="13" t="s">
        <v>643</v>
      </c>
      <c r="AM152" s="28">
        <v>4.62396051E8</v>
      </c>
      <c r="AN152" s="13" t="s">
        <v>1188</v>
      </c>
      <c r="AO152" s="28">
        <v>45759.108877314815</v>
      </c>
      <c r="AP152" s="13"/>
      <c r="AQ152" s="13"/>
      <c r="AR152" s="13" t="s">
        <v>308</v>
      </c>
      <c r="AS152" s="13"/>
      <c r="AT152" s="13" t="s">
        <v>638</v>
      </c>
      <c r="AU152" s="13"/>
      <c r="AV152" s="28">
        <v>151.0</v>
      </c>
    </row>
    <row r="153">
      <c r="A153" s="13" t="s">
        <v>1189</v>
      </c>
      <c r="B153" s="13" t="s">
        <v>1190</v>
      </c>
      <c r="C153" s="13" t="s">
        <v>580</v>
      </c>
      <c r="D153" s="13" t="s">
        <v>74</v>
      </c>
      <c r="E153" s="28">
        <v>50.0</v>
      </c>
      <c r="F153" s="28">
        <v>10.0</v>
      </c>
      <c r="G153" s="13" t="s">
        <v>633</v>
      </c>
      <c r="H153" s="28">
        <v>1.0</v>
      </c>
      <c r="I153" s="28">
        <v>1.0</v>
      </c>
      <c r="J153" s="28">
        <v>0.0</v>
      </c>
      <c r="K153" s="28">
        <v>0.0</v>
      </c>
      <c r="L153" s="28">
        <v>0.0</v>
      </c>
      <c r="M153" s="28">
        <v>0.0</v>
      </c>
      <c r="N153" s="13"/>
      <c r="O153" s="13" t="s">
        <v>115</v>
      </c>
      <c r="P153" s="28">
        <v>0.0</v>
      </c>
      <c r="Q153" s="28">
        <v>0.0</v>
      </c>
      <c r="R153" s="28">
        <v>0.0</v>
      </c>
      <c r="S153" s="28">
        <v>0.0</v>
      </c>
      <c r="T153" s="28">
        <v>0.0</v>
      </c>
      <c r="U153" s="28">
        <v>0.0</v>
      </c>
      <c r="V153" s="28">
        <v>1.0</v>
      </c>
      <c r="W153" s="28">
        <v>0.0</v>
      </c>
      <c r="X153" s="28">
        <v>0.0</v>
      </c>
      <c r="Y153" s="28">
        <v>0.0</v>
      </c>
      <c r="Z153" s="13"/>
      <c r="AA153" s="13" t="s">
        <v>156</v>
      </c>
      <c r="AB153" s="28">
        <v>0.0</v>
      </c>
      <c r="AC153" s="28">
        <v>0.0</v>
      </c>
      <c r="AD153" s="28">
        <v>1.0</v>
      </c>
      <c r="AE153" s="28">
        <v>0.0</v>
      </c>
      <c r="AF153" s="28">
        <v>0.0</v>
      </c>
      <c r="AG153" s="28">
        <v>0.0</v>
      </c>
      <c r="AH153" s="28">
        <v>0.0</v>
      </c>
      <c r="AI153" s="28">
        <v>0.0</v>
      </c>
      <c r="AJ153" s="28">
        <v>0.0</v>
      </c>
      <c r="AK153" s="13"/>
      <c r="AL153" s="13" t="s">
        <v>1138</v>
      </c>
      <c r="AM153" s="28">
        <v>4.62396187E8</v>
      </c>
      <c r="AN153" s="13" t="s">
        <v>1191</v>
      </c>
      <c r="AO153" s="28">
        <v>45759.110555555555</v>
      </c>
      <c r="AP153" s="13"/>
      <c r="AQ153" s="13"/>
      <c r="AR153" s="13" t="s">
        <v>308</v>
      </c>
      <c r="AS153" s="13"/>
      <c r="AT153" s="13" t="s">
        <v>638</v>
      </c>
      <c r="AU153" s="13"/>
      <c r="AV153" s="28">
        <v>152.0</v>
      </c>
    </row>
    <row r="154">
      <c r="A154" s="13" t="s">
        <v>1192</v>
      </c>
      <c r="B154" s="13" t="s">
        <v>1193</v>
      </c>
      <c r="C154" s="13" t="s">
        <v>487</v>
      </c>
      <c r="D154" s="13" t="s">
        <v>73</v>
      </c>
      <c r="E154" s="28">
        <v>55.0</v>
      </c>
      <c r="F154" s="28">
        <v>9.0</v>
      </c>
      <c r="G154" s="13" t="s">
        <v>1053</v>
      </c>
      <c r="H154" s="28">
        <v>0.0</v>
      </c>
      <c r="I154" s="28">
        <v>1.0</v>
      </c>
      <c r="J154" s="28">
        <v>1.0</v>
      </c>
      <c r="K154" s="28">
        <v>0.0</v>
      </c>
      <c r="L154" s="28">
        <v>1.0</v>
      </c>
      <c r="M154" s="28">
        <v>0.0</v>
      </c>
      <c r="N154" s="13"/>
      <c r="O154" s="13" t="s">
        <v>744</v>
      </c>
      <c r="P154" s="28">
        <v>1.0</v>
      </c>
      <c r="Q154" s="28">
        <v>1.0</v>
      </c>
      <c r="R154" s="28">
        <v>1.0</v>
      </c>
      <c r="S154" s="28">
        <v>0.0</v>
      </c>
      <c r="T154" s="28">
        <v>0.0</v>
      </c>
      <c r="U154" s="28">
        <v>0.0</v>
      </c>
      <c r="V154" s="28">
        <v>0.0</v>
      </c>
      <c r="W154" s="28">
        <v>0.0</v>
      </c>
      <c r="X154" s="28">
        <v>0.0</v>
      </c>
      <c r="Y154" s="28">
        <v>0.0</v>
      </c>
      <c r="Z154" s="13"/>
      <c r="AA154" s="13" t="s">
        <v>1194</v>
      </c>
      <c r="AB154" s="28">
        <v>0.0</v>
      </c>
      <c r="AC154" s="28">
        <v>0.0</v>
      </c>
      <c r="AD154" s="28">
        <v>0.0</v>
      </c>
      <c r="AE154" s="28">
        <v>0.0</v>
      </c>
      <c r="AF154" s="28">
        <v>0.0</v>
      </c>
      <c r="AG154" s="28">
        <v>1.0</v>
      </c>
      <c r="AH154" s="28">
        <v>1.0</v>
      </c>
      <c r="AI154" s="28">
        <v>0.0</v>
      </c>
      <c r="AJ154" s="28">
        <v>0.0</v>
      </c>
      <c r="AK154" s="13"/>
      <c r="AL154" s="13" t="s">
        <v>643</v>
      </c>
      <c r="AM154" s="28">
        <v>4.6239628E8</v>
      </c>
      <c r="AN154" s="13" t="s">
        <v>1195</v>
      </c>
      <c r="AO154" s="28">
        <v>45759.11130787037</v>
      </c>
      <c r="AP154" s="13"/>
      <c r="AQ154" s="13"/>
      <c r="AR154" s="13" t="s">
        <v>308</v>
      </c>
      <c r="AS154" s="13"/>
      <c r="AT154" s="13" t="s">
        <v>638</v>
      </c>
      <c r="AU154" s="13"/>
      <c r="AV154" s="28">
        <v>153.0</v>
      </c>
    </row>
    <row r="155">
      <c r="A155" s="13" t="s">
        <v>1196</v>
      </c>
      <c r="B155" s="13" t="s">
        <v>1197</v>
      </c>
      <c r="C155" s="13" t="s">
        <v>487</v>
      </c>
      <c r="D155" s="13" t="s">
        <v>74</v>
      </c>
      <c r="E155" s="28">
        <v>48.0</v>
      </c>
      <c r="F155" s="28">
        <v>9.0</v>
      </c>
      <c r="G155" s="13" t="s">
        <v>1198</v>
      </c>
      <c r="H155" s="28">
        <v>0.0</v>
      </c>
      <c r="I155" s="28">
        <v>0.0</v>
      </c>
      <c r="J155" s="28">
        <v>1.0</v>
      </c>
      <c r="K155" s="28">
        <v>0.0</v>
      </c>
      <c r="L155" s="28">
        <v>1.0</v>
      </c>
      <c r="M155" s="28">
        <v>0.0</v>
      </c>
      <c r="N155" s="13"/>
      <c r="O155" s="13" t="s">
        <v>778</v>
      </c>
      <c r="P155" s="28">
        <v>1.0</v>
      </c>
      <c r="Q155" s="28">
        <v>1.0</v>
      </c>
      <c r="R155" s="28">
        <v>0.0</v>
      </c>
      <c r="S155" s="28">
        <v>0.0</v>
      </c>
      <c r="T155" s="28">
        <v>0.0</v>
      </c>
      <c r="U155" s="28">
        <v>0.0</v>
      </c>
      <c r="V155" s="28">
        <v>0.0</v>
      </c>
      <c r="W155" s="28">
        <v>0.0</v>
      </c>
      <c r="X155" s="28">
        <v>0.0</v>
      </c>
      <c r="Y155" s="28">
        <v>0.0</v>
      </c>
      <c r="Z155" s="13"/>
      <c r="AA155" s="13" t="s">
        <v>155</v>
      </c>
      <c r="AB155" s="28">
        <v>0.0</v>
      </c>
      <c r="AC155" s="28">
        <v>0.0</v>
      </c>
      <c r="AD155" s="28">
        <v>0.0</v>
      </c>
      <c r="AE155" s="28">
        <v>0.0</v>
      </c>
      <c r="AF155" s="28">
        <v>0.0</v>
      </c>
      <c r="AG155" s="28">
        <v>0.0</v>
      </c>
      <c r="AH155" s="28">
        <v>0.0</v>
      </c>
      <c r="AI155" s="28">
        <v>1.0</v>
      </c>
      <c r="AJ155" s="28">
        <v>0.0</v>
      </c>
      <c r="AK155" s="13"/>
      <c r="AL155" s="13" t="s">
        <v>643</v>
      </c>
      <c r="AM155" s="28">
        <v>4.62396392E8</v>
      </c>
      <c r="AN155" s="13" t="s">
        <v>1199</v>
      </c>
      <c r="AO155" s="28">
        <v>45759.11240740741</v>
      </c>
      <c r="AP155" s="13"/>
      <c r="AQ155" s="13"/>
      <c r="AR155" s="13" t="s">
        <v>308</v>
      </c>
      <c r="AS155" s="13"/>
      <c r="AT155" s="13" t="s">
        <v>638</v>
      </c>
      <c r="AU155" s="13"/>
      <c r="AV155" s="28">
        <v>154.0</v>
      </c>
    </row>
    <row r="156">
      <c r="A156" s="13" t="s">
        <v>1200</v>
      </c>
      <c r="B156" s="13" t="s">
        <v>1201</v>
      </c>
      <c r="C156" s="13" t="s">
        <v>487</v>
      </c>
      <c r="D156" s="13" t="s">
        <v>73</v>
      </c>
      <c r="E156" s="28">
        <v>32.0</v>
      </c>
      <c r="F156" s="28">
        <v>9.0</v>
      </c>
      <c r="G156" s="13" t="s">
        <v>78</v>
      </c>
      <c r="H156" s="28">
        <v>1.0</v>
      </c>
      <c r="I156" s="28">
        <v>0.0</v>
      </c>
      <c r="J156" s="28">
        <v>0.0</v>
      </c>
      <c r="K156" s="28">
        <v>0.0</v>
      </c>
      <c r="L156" s="28">
        <v>0.0</v>
      </c>
      <c r="M156" s="28">
        <v>0.0</v>
      </c>
      <c r="N156" s="13"/>
      <c r="O156" s="13" t="s">
        <v>695</v>
      </c>
      <c r="P156" s="28">
        <v>0.0</v>
      </c>
      <c r="Q156" s="28">
        <v>1.0</v>
      </c>
      <c r="R156" s="28">
        <v>1.0</v>
      </c>
      <c r="S156" s="28">
        <v>0.0</v>
      </c>
      <c r="T156" s="28">
        <v>0.0</v>
      </c>
      <c r="U156" s="28">
        <v>0.0</v>
      </c>
      <c r="V156" s="28">
        <v>0.0</v>
      </c>
      <c r="W156" s="28">
        <v>0.0</v>
      </c>
      <c r="X156" s="28">
        <v>0.0</v>
      </c>
      <c r="Y156" s="28">
        <v>0.0</v>
      </c>
      <c r="Z156" s="13"/>
      <c r="AA156" s="13" t="s">
        <v>156</v>
      </c>
      <c r="AB156" s="28">
        <v>0.0</v>
      </c>
      <c r="AC156" s="28">
        <v>0.0</v>
      </c>
      <c r="AD156" s="28">
        <v>1.0</v>
      </c>
      <c r="AE156" s="28">
        <v>0.0</v>
      </c>
      <c r="AF156" s="28">
        <v>0.0</v>
      </c>
      <c r="AG156" s="28">
        <v>0.0</v>
      </c>
      <c r="AH156" s="28">
        <v>0.0</v>
      </c>
      <c r="AI156" s="28">
        <v>0.0</v>
      </c>
      <c r="AJ156" s="28">
        <v>0.0</v>
      </c>
      <c r="AK156" s="13"/>
      <c r="AL156" s="13" t="s">
        <v>235</v>
      </c>
      <c r="AM156" s="28">
        <v>4.62396515E8</v>
      </c>
      <c r="AN156" s="13" t="s">
        <v>1202</v>
      </c>
      <c r="AO156" s="28">
        <v>45759.11347222222</v>
      </c>
      <c r="AP156" s="13"/>
      <c r="AQ156" s="13"/>
      <c r="AR156" s="13" t="s">
        <v>308</v>
      </c>
      <c r="AS156" s="13"/>
      <c r="AT156" s="13" t="s">
        <v>638</v>
      </c>
      <c r="AU156" s="13"/>
      <c r="AV156" s="28">
        <v>155.0</v>
      </c>
    </row>
    <row r="157">
      <c r="A157" s="13" t="s">
        <v>1203</v>
      </c>
      <c r="B157" s="13" t="s">
        <v>1204</v>
      </c>
      <c r="C157" s="13" t="s">
        <v>487</v>
      </c>
      <c r="D157" s="13" t="s">
        <v>74</v>
      </c>
      <c r="E157" s="28">
        <v>45.0</v>
      </c>
      <c r="F157" s="28">
        <v>9.0</v>
      </c>
      <c r="G157" s="13" t="s">
        <v>1198</v>
      </c>
      <c r="H157" s="28">
        <v>0.0</v>
      </c>
      <c r="I157" s="28">
        <v>0.0</v>
      </c>
      <c r="J157" s="28">
        <v>1.0</v>
      </c>
      <c r="K157" s="28">
        <v>0.0</v>
      </c>
      <c r="L157" s="28">
        <v>1.0</v>
      </c>
      <c r="M157" s="28">
        <v>0.0</v>
      </c>
      <c r="N157" s="13"/>
      <c r="O157" s="13" t="s">
        <v>695</v>
      </c>
      <c r="P157" s="28">
        <v>0.0</v>
      </c>
      <c r="Q157" s="28">
        <v>1.0</v>
      </c>
      <c r="R157" s="28">
        <v>1.0</v>
      </c>
      <c r="S157" s="28">
        <v>0.0</v>
      </c>
      <c r="T157" s="28">
        <v>0.0</v>
      </c>
      <c r="U157" s="28">
        <v>0.0</v>
      </c>
      <c r="V157" s="28">
        <v>0.0</v>
      </c>
      <c r="W157" s="28">
        <v>0.0</v>
      </c>
      <c r="X157" s="28">
        <v>0.0</v>
      </c>
      <c r="Y157" s="28">
        <v>0.0</v>
      </c>
      <c r="Z157" s="13"/>
      <c r="AA157" s="13" t="s">
        <v>155</v>
      </c>
      <c r="AB157" s="28">
        <v>0.0</v>
      </c>
      <c r="AC157" s="28">
        <v>0.0</v>
      </c>
      <c r="AD157" s="28">
        <v>0.0</v>
      </c>
      <c r="AE157" s="28">
        <v>0.0</v>
      </c>
      <c r="AF157" s="28">
        <v>0.0</v>
      </c>
      <c r="AG157" s="28">
        <v>0.0</v>
      </c>
      <c r="AH157" s="28">
        <v>0.0</v>
      </c>
      <c r="AI157" s="28">
        <v>1.0</v>
      </c>
      <c r="AJ157" s="28">
        <v>0.0</v>
      </c>
      <c r="AK157" s="13"/>
      <c r="AL157" s="13" t="s">
        <v>643</v>
      </c>
      <c r="AM157" s="28">
        <v>4.62397015E8</v>
      </c>
      <c r="AN157" s="13" t="s">
        <v>1205</v>
      </c>
      <c r="AO157" s="28">
        <v>45759.117893518516</v>
      </c>
      <c r="AP157" s="13"/>
      <c r="AQ157" s="13"/>
      <c r="AR157" s="13" t="s">
        <v>308</v>
      </c>
      <c r="AS157" s="13"/>
      <c r="AT157" s="13" t="s">
        <v>638</v>
      </c>
      <c r="AU157" s="13"/>
      <c r="AV157" s="28">
        <v>156.0</v>
      </c>
    </row>
    <row r="158">
      <c r="A158" s="13" t="s">
        <v>1206</v>
      </c>
      <c r="B158" s="13" t="s">
        <v>1207</v>
      </c>
      <c r="C158" s="13" t="s">
        <v>487</v>
      </c>
      <c r="D158" s="13" t="s">
        <v>73</v>
      </c>
      <c r="E158" s="28">
        <v>56.0</v>
      </c>
      <c r="F158" s="28">
        <v>10.0</v>
      </c>
      <c r="G158" s="13" t="s">
        <v>78</v>
      </c>
      <c r="H158" s="28">
        <v>1.0</v>
      </c>
      <c r="I158" s="28">
        <v>0.0</v>
      </c>
      <c r="J158" s="28">
        <v>0.0</v>
      </c>
      <c r="K158" s="28">
        <v>0.0</v>
      </c>
      <c r="L158" s="28">
        <v>0.0</v>
      </c>
      <c r="M158" s="28">
        <v>0.0</v>
      </c>
      <c r="N158" s="13"/>
      <c r="O158" s="13" t="s">
        <v>651</v>
      </c>
      <c r="P158" s="28">
        <v>0.0</v>
      </c>
      <c r="Q158" s="28">
        <v>1.0</v>
      </c>
      <c r="R158" s="28">
        <v>1.0</v>
      </c>
      <c r="S158" s="28">
        <v>0.0</v>
      </c>
      <c r="T158" s="28">
        <v>0.0</v>
      </c>
      <c r="U158" s="28">
        <v>0.0</v>
      </c>
      <c r="V158" s="28">
        <v>1.0</v>
      </c>
      <c r="W158" s="28">
        <v>0.0</v>
      </c>
      <c r="X158" s="28">
        <v>0.0</v>
      </c>
      <c r="Y158" s="28">
        <v>0.0</v>
      </c>
      <c r="Z158" s="13"/>
      <c r="AA158" s="13" t="s">
        <v>157</v>
      </c>
      <c r="AB158" s="28">
        <v>0.0</v>
      </c>
      <c r="AC158" s="28">
        <v>0.0</v>
      </c>
      <c r="AD158" s="28">
        <v>0.0</v>
      </c>
      <c r="AE158" s="28">
        <v>0.0</v>
      </c>
      <c r="AF158" s="28">
        <v>1.0</v>
      </c>
      <c r="AG158" s="28">
        <v>0.0</v>
      </c>
      <c r="AH158" s="28">
        <v>0.0</v>
      </c>
      <c r="AI158" s="28">
        <v>0.0</v>
      </c>
      <c r="AJ158" s="28">
        <v>0.0</v>
      </c>
      <c r="AK158" s="13"/>
      <c r="AL158" s="13" t="s">
        <v>643</v>
      </c>
      <c r="AM158" s="28">
        <v>4.62397272E8</v>
      </c>
      <c r="AN158" s="13" t="s">
        <v>1208</v>
      </c>
      <c r="AO158" s="28">
        <v>45759.11965277778</v>
      </c>
      <c r="AP158" s="13"/>
      <c r="AQ158" s="13"/>
      <c r="AR158" s="13" t="s">
        <v>308</v>
      </c>
      <c r="AS158" s="13"/>
      <c r="AT158" s="13" t="s">
        <v>638</v>
      </c>
      <c r="AU158" s="13"/>
      <c r="AV158" s="28">
        <v>157.0</v>
      </c>
    </row>
    <row r="159">
      <c r="A159" s="13" t="s">
        <v>1209</v>
      </c>
      <c r="B159" s="13" t="s">
        <v>1210</v>
      </c>
      <c r="C159" s="13" t="s">
        <v>487</v>
      </c>
      <c r="D159" s="13" t="s">
        <v>74</v>
      </c>
      <c r="E159" s="28">
        <v>67.0</v>
      </c>
      <c r="F159" s="28">
        <v>9.0</v>
      </c>
      <c r="G159" s="13" t="s">
        <v>671</v>
      </c>
      <c r="H159" s="28">
        <v>0.0</v>
      </c>
      <c r="I159" s="28">
        <v>1.0</v>
      </c>
      <c r="J159" s="28">
        <v>1.0</v>
      </c>
      <c r="K159" s="28">
        <v>0.0</v>
      </c>
      <c r="L159" s="28">
        <v>0.0</v>
      </c>
      <c r="M159" s="28">
        <v>0.0</v>
      </c>
      <c r="N159" s="13"/>
      <c r="O159" s="13" t="s">
        <v>1211</v>
      </c>
      <c r="P159" s="28">
        <v>0.0</v>
      </c>
      <c r="Q159" s="28">
        <v>1.0</v>
      </c>
      <c r="R159" s="28">
        <v>0.0</v>
      </c>
      <c r="S159" s="28">
        <v>0.0</v>
      </c>
      <c r="T159" s="28">
        <v>0.0</v>
      </c>
      <c r="U159" s="28">
        <v>0.0</v>
      </c>
      <c r="V159" s="28">
        <v>1.0</v>
      </c>
      <c r="W159" s="28">
        <v>0.0</v>
      </c>
      <c r="X159" s="28">
        <v>0.0</v>
      </c>
      <c r="Y159" s="28">
        <v>0.0</v>
      </c>
      <c r="Z159" s="13"/>
      <c r="AA159" s="13" t="s">
        <v>157</v>
      </c>
      <c r="AB159" s="28">
        <v>0.0</v>
      </c>
      <c r="AC159" s="28">
        <v>0.0</v>
      </c>
      <c r="AD159" s="28">
        <v>0.0</v>
      </c>
      <c r="AE159" s="28">
        <v>0.0</v>
      </c>
      <c r="AF159" s="28">
        <v>1.0</v>
      </c>
      <c r="AG159" s="28">
        <v>0.0</v>
      </c>
      <c r="AH159" s="28">
        <v>0.0</v>
      </c>
      <c r="AI159" s="28">
        <v>0.0</v>
      </c>
      <c r="AJ159" s="28">
        <v>0.0</v>
      </c>
      <c r="AK159" s="13"/>
      <c r="AL159" s="13" t="s">
        <v>643</v>
      </c>
      <c r="AM159" s="28">
        <v>4.62397537E8</v>
      </c>
      <c r="AN159" s="13" t="s">
        <v>1212</v>
      </c>
      <c r="AO159" s="28">
        <v>45759.12122685185</v>
      </c>
      <c r="AP159" s="13"/>
      <c r="AQ159" s="13"/>
      <c r="AR159" s="13" t="s">
        <v>308</v>
      </c>
      <c r="AS159" s="13"/>
      <c r="AT159" s="13" t="s">
        <v>638</v>
      </c>
      <c r="AU159" s="13"/>
      <c r="AV159" s="28">
        <v>158.0</v>
      </c>
    </row>
    <row r="160">
      <c r="A160" s="13" t="s">
        <v>1213</v>
      </c>
      <c r="B160" s="13" t="s">
        <v>1214</v>
      </c>
      <c r="C160" s="13" t="s">
        <v>580</v>
      </c>
      <c r="D160" s="13" t="s">
        <v>73</v>
      </c>
      <c r="E160" s="28">
        <v>22.0</v>
      </c>
      <c r="F160" s="28">
        <v>8.0</v>
      </c>
      <c r="G160" s="13" t="s">
        <v>78</v>
      </c>
      <c r="H160" s="28">
        <v>1.0</v>
      </c>
      <c r="I160" s="28">
        <v>0.0</v>
      </c>
      <c r="J160" s="28">
        <v>0.0</v>
      </c>
      <c r="K160" s="28">
        <v>0.0</v>
      </c>
      <c r="L160" s="28">
        <v>0.0</v>
      </c>
      <c r="M160" s="28">
        <v>0.0</v>
      </c>
      <c r="N160" s="13"/>
      <c r="O160" s="13" t="s">
        <v>115</v>
      </c>
      <c r="P160" s="28">
        <v>0.0</v>
      </c>
      <c r="Q160" s="28">
        <v>0.0</v>
      </c>
      <c r="R160" s="28">
        <v>0.0</v>
      </c>
      <c r="S160" s="28">
        <v>0.0</v>
      </c>
      <c r="T160" s="28">
        <v>0.0</v>
      </c>
      <c r="U160" s="28">
        <v>0.0</v>
      </c>
      <c r="V160" s="28">
        <v>1.0</v>
      </c>
      <c r="W160" s="28">
        <v>0.0</v>
      </c>
      <c r="X160" s="28">
        <v>0.0</v>
      </c>
      <c r="Y160" s="28">
        <v>0.0</v>
      </c>
      <c r="Z160" s="13"/>
      <c r="AA160" s="13" t="s">
        <v>87</v>
      </c>
      <c r="AB160" s="28">
        <v>0.0</v>
      </c>
      <c r="AC160" s="28">
        <v>0.0</v>
      </c>
      <c r="AD160" s="28">
        <v>0.0</v>
      </c>
      <c r="AE160" s="28">
        <v>0.0</v>
      </c>
      <c r="AF160" s="28">
        <v>0.0</v>
      </c>
      <c r="AG160" s="28">
        <v>0.0</v>
      </c>
      <c r="AH160" s="28">
        <v>0.0</v>
      </c>
      <c r="AI160" s="28">
        <v>0.0</v>
      </c>
      <c r="AJ160" s="28">
        <v>1.0</v>
      </c>
      <c r="AK160" s="13" t="s">
        <v>197</v>
      </c>
      <c r="AL160" s="13" t="s">
        <v>1215</v>
      </c>
      <c r="AM160" s="28">
        <v>4.62403477E8</v>
      </c>
      <c r="AN160" s="13" t="s">
        <v>1216</v>
      </c>
      <c r="AO160" s="28">
        <v>45759.1580787037</v>
      </c>
      <c r="AP160" s="13"/>
      <c r="AQ160" s="13"/>
      <c r="AR160" s="13" t="s">
        <v>308</v>
      </c>
      <c r="AS160" s="13"/>
      <c r="AT160" s="13" t="s">
        <v>638</v>
      </c>
      <c r="AU160" s="13"/>
      <c r="AV160" s="28">
        <v>159.0</v>
      </c>
    </row>
    <row r="161">
      <c r="A161" s="13" t="s">
        <v>1217</v>
      </c>
      <c r="B161" s="13" t="s">
        <v>1218</v>
      </c>
      <c r="C161" s="13" t="s">
        <v>580</v>
      </c>
      <c r="D161" s="13" t="s">
        <v>73</v>
      </c>
      <c r="E161" s="28">
        <v>29.0</v>
      </c>
      <c r="F161" s="28">
        <v>10.0</v>
      </c>
      <c r="G161" s="13" t="s">
        <v>79</v>
      </c>
      <c r="H161" s="28">
        <v>0.0</v>
      </c>
      <c r="I161" s="28">
        <v>1.0</v>
      </c>
      <c r="J161" s="28">
        <v>0.0</v>
      </c>
      <c r="K161" s="28">
        <v>0.0</v>
      </c>
      <c r="L161" s="28">
        <v>0.0</v>
      </c>
      <c r="M161" s="28">
        <v>0.0</v>
      </c>
      <c r="N161" s="13"/>
      <c r="O161" s="13" t="s">
        <v>114</v>
      </c>
      <c r="P161" s="28">
        <v>0.0</v>
      </c>
      <c r="Q161" s="28">
        <v>0.0</v>
      </c>
      <c r="R161" s="28">
        <v>0.0</v>
      </c>
      <c r="S161" s="28">
        <v>0.0</v>
      </c>
      <c r="T161" s="28">
        <v>0.0</v>
      </c>
      <c r="U161" s="28">
        <v>0.0</v>
      </c>
      <c r="V161" s="28">
        <v>0.0</v>
      </c>
      <c r="W161" s="28">
        <v>1.0</v>
      </c>
      <c r="X161" s="28">
        <v>0.0</v>
      </c>
      <c r="Y161" s="28">
        <v>0.0</v>
      </c>
      <c r="Z161" s="13"/>
      <c r="AA161" s="13" t="s">
        <v>87</v>
      </c>
      <c r="AB161" s="28">
        <v>0.0</v>
      </c>
      <c r="AC161" s="28">
        <v>0.0</v>
      </c>
      <c r="AD161" s="28">
        <v>0.0</v>
      </c>
      <c r="AE161" s="28">
        <v>0.0</v>
      </c>
      <c r="AF161" s="28">
        <v>0.0</v>
      </c>
      <c r="AG161" s="28">
        <v>0.0</v>
      </c>
      <c r="AH161" s="28">
        <v>0.0</v>
      </c>
      <c r="AI161" s="28">
        <v>0.0</v>
      </c>
      <c r="AJ161" s="28">
        <v>1.0</v>
      </c>
      <c r="AK161" s="13" t="s">
        <v>190</v>
      </c>
      <c r="AL161" s="13" t="s">
        <v>1138</v>
      </c>
      <c r="AM161" s="28">
        <v>4.62403503E8</v>
      </c>
      <c r="AN161" s="13" t="s">
        <v>1219</v>
      </c>
      <c r="AO161" s="28">
        <v>45759.158217592594</v>
      </c>
      <c r="AP161" s="13"/>
      <c r="AQ161" s="13"/>
      <c r="AR161" s="13" t="s">
        <v>308</v>
      </c>
      <c r="AS161" s="13"/>
      <c r="AT161" s="13" t="s">
        <v>638</v>
      </c>
      <c r="AU161" s="13"/>
      <c r="AV161" s="28">
        <v>160.0</v>
      </c>
    </row>
    <row r="162">
      <c r="A162" s="13" t="s">
        <v>1220</v>
      </c>
      <c r="B162" s="13" t="s">
        <v>1221</v>
      </c>
      <c r="C162" s="13" t="s">
        <v>580</v>
      </c>
      <c r="D162" s="13" t="s">
        <v>73</v>
      </c>
      <c r="E162" s="28">
        <v>53.0</v>
      </c>
      <c r="F162" s="28">
        <v>10.0</v>
      </c>
      <c r="G162" s="13" t="s">
        <v>84</v>
      </c>
      <c r="H162" s="28">
        <v>0.0</v>
      </c>
      <c r="I162" s="28">
        <v>0.0</v>
      </c>
      <c r="J162" s="28">
        <v>1.0</v>
      </c>
      <c r="K162" s="28">
        <v>0.0</v>
      </c>
      <c r="L162" s="28">
        <v>0.0</v>
      </c>
      <c r="M162" s="28">
        <v>0.0</v>
      </c>
      <c r="N162" s="13"/>
      <c r="O162" s="13" t="s">
        <v>1222</v>
      </c>
      <c r="P162" s="28">
        <v>0.0</v>
      </c>
      <c r="Q162" s="28">
        <v>0.0</v>
      </c>
      <c r="R162" s="28">
        <v>1.0</v>
      </c>
      <c r="S162" s="28">
        <v>0.0</v>
      </c>
      <c r="T162" s="28">
        <v>0.0</v>
      </c>
      <c r="U162" s="28">
        <v>0.0</v>
      </c>
      <c r="V162" s="28">
        <v>1.0</v>
      </c>
      <c r="W162" s="28">
        <v>1.0</v>
      </c>
      <c r="X162" s="28">
        <v>0.0</v>
      </c>
      <c r="Y162" s="28">
        <v>0.0</v>
      </c>
      <c r="Z162" s="13"/>
      <c r="AA162" s="13" t="s">
        <v>155</v>
      </c>
      <c r="AB162" s="28">
        <v>0.0</v>
      </c>
      <c r="AC162" s="28">
        <v>0.0</v>
      </c>
      <c r="AD162" s="28">
        <v>0.0</v>
      </c>
      <c r="AE162" s="28">
        <v>0.0</v>
      </c>
      <c r="AF162" s="28">
        <v>0.0</v>
      </c>
      <c r="AG162" s="28">
        <v>0.0</v>
      </c>
      <c r="AH162" s="28">
        <v>0.0</v>
      </c>
      <c r="AI162" s="28">
        <v>1.0</v>
      </c>
      <c r="AJ162" s="28">
        <v>0.0</v>
      </c>
      <c r="AK162" s="13"/>
      <c r="AL162" s="13" t="s">
        <v>1138</v>
      </c>
      <c r="AM162" s="28">
        <v>4.62403545E8</v>
      </c>
      <c r="AN162" s="13" t="s">
        <v>1223</v>
      </c>
      <c r="AO162" s="28">
        <v>45759.15840277778</v>
      </c>
      <c r="AP162" s="13"/>
      <c r="AQ162" s="13"/>
      <c r="AR162" s="13" t="s">
        <v>308</v>
      </c>
      <c r="AS162" s="13"/>
      <c r="AT162" s="13" t="s">
        <v>638</v>
      </c>
      <c r="AU162" s="13"/>
      <c r="AV162" s="28">
        <v>161.0</v>
      </c>
    </row>
    <row r="163">
      <c r="A163" s="13" t="s">
        <v>1224</v>
      </c>
      <c r="B163" s="13" t="s">
        <v>1225</v>
      </c>
      <c r="C163" s="13" t="s">
        <v>580</v>
      </c>
      <c r="D163" s="13" t="s">
        <v>73</v>
      </c>
      <c r="E163" s="28">
        <v>23.0</v>
      </c>
      <c r="F163" s="28">
        <v>8.0</v>
      </c>
      <c r="G163" s="13" t="s">
        <v>84</v>
      </c>
      <c r="H163" s="28">
        <v>0.0</v>
      </c>
      <c r="I163" s="28">
        <v>0.0</v>
      </c>
      <c r="J163" s="28">
        <v>1.0</v>
      </c>
      <c r="K163" s="28">
        <v>0.0</v>
      </c>
      <c r="L163" s="28">
        <v>0.0</v>
      </c>
      <c r="M163" s="28">
        <v>0.0</v>
      </c>
      <c r="N163" s="13"/>
      <c r="O163" s="13" t="s">
        <v>106</v>
      </c>
      <c r="P163" s="28">
        <v>0.0</v>
      </c>
      <c r="Q163" s="28">
        <v>0.0</v>
      </c>
      <c r="R163" s="28">
        <v>1.0</v>
      </c>
      <c r="S163" s="28">
        <v>0.0</v>
      </c>
      <c r="T163" s="28">
        <v>0.0</v>
      </c>
      <c r="U163" s="28">
        <v>0.0</v>
      </c>
      <c r="V163" s="28">
        <v>0.0</v>
      </c>
      <c r="W163" s="28">
        <v>0.0</v>
      </c>
      <c r="X163" s="28">
        <v>0.0</v>
      </c>
      <c r="Y163" s="28">
        <v>0.0</v>
      </c>
      <c r="Z163" s="13"/>
      <c r="AA163" s="13" t="s">
        <v>157</v>
      </c>
      <c r="AB163" s="28">
        <v>0.0</v>
      </c>
      <c r="AC163" s="28">
        <v>0.0</v>
      </c>
      <c r="AD163" s="28">
        <v>0.0</v>
      </c>
      <c r="AE163" s="28">
        <v>0.0</v>
      </c>
      <c r="AF163" s="28">
        <v>1.0</v>
      </c>
      <c r="AG163" s="28">
        <v>0.0</v>
      </c>
      <c r="AH163" s="28">
        <v>0.0</v>
      </c>
      <c r="AI163" s="28">
        <v>0.0</v>
      </c>
      <c r="AJ163" s="28">
        <v>0.0</v>
      </c>
      <c r="AK163" s="13"/>
      <c r="AL163" s="13" t="s">
        <v>1138</v>
      </c>
      <c r="AM163" s="28">
        <v>4.62403603E8</v>
      </c>
      <c r="AN163" s="13" t="s">
        <v>1226</v>
      </c>
      <c r="AO163" s="28">
        <v>45759.158680555556</v>
      </c>
      <c r="AP163" s="13"/>
      <c r="AQ163" s="13"/>
      <c r="AR163" s="13" t="s">
        <v>308</v>
      </c>
      <c r="AS163" s="13"/>
      <c r="AT163" s="13" t="s">
        <v>638</v>
      </c>
      <c r="AU163" s="13"/>
      <c r="AV163" s="28">
        <v>162.0</v>
      </c>
    </row>
    <row r="164">
      <c r="A164" s="13" t="s">
        <v>1227</v>
      </c>
      <c r="B164" s="13" t="s">
        <v>1228</v>
      </c>
      <c r="C164" s="13" t="s">
        <v>580</v>
      </c>
      <c r="D164" s="13" t="s">
        <v>73</v>
      </c>
      <c r="E164" s="28">
        <v>70.0</v>
      </c>
      <c r="F164" s="28">
        <v>10.0</v>
      </c>
      <c r="G164" s="13" t="s">
        <v>79</v>
      </c>
      <c r="H164" s="28">
        <v>0.0</v>
      </c>
      <c r="I164" s="28">
        <v>1.0</v>
      </c>
      <c r="J164" s="28">
        <v>0.0</v>
      </c>
      <c r="K164" s="28">
        <v>0.0</v>
      </c>
      <c r="L164" s="28">
        <v>0.0</v>
      </c>
      <c r="M164" s="28">
        <v>0.0</v>
      </c>
      <c r="N164" s="13"/>
      <c r="O164" s="13" t="s">
        <v>115</v>
      </c>
      <c r="P164" s="28">
        <v>0.0</v>
      </c>
      <c r="Q164" s="28">
        <v>0.0</v>
      </c>
      <c r="R164" s="28">
        <v>0.0</v>
      </c>
      <c r="S164" s="28">
        <v>0.0</v>
      </c>
      <c r="T164" s="28">
        <v>0.0</v>
      </c>
      <c r="U164" s="28">
        <v>0.0</v>
      </c>
      <c r="V164" s="28">
        <v>1.0</v>
      </c>
      <c r="W164" s="28">
        <v>0.0</v>
      </c>
      <c r="X164" s="28">
        <v>0.0</v>
      </c>
      <c r="Y164" s="28">
        <v>0.0</v>
      </c>
      <c r="Z164" s="13"/>
      <c r="AA164" s="13" t="s">
        <v>155</v>
      </c>
      <c r="AB164" s="28">
        <v>0.0</v>
      </c>
      <c r="AC164" s="28">
        <v>0.0</v>
      </c>
      <c r="AD164" s="28">
        <v>0.0</v>
      </c>
      <c r="AE164" s="28">
        <v>0.0</v>
      </c>
      <c r="AF164" s="28">
        <v>0.0</v>
      </c>
      <c r="AG164" s="28">
        <v>0.0</v>
      </c>
      <c r="AH164" s="28">
        <v>0.0</v>
      </c>
      <c r="AI164" s="28">
        <v>1.0</v>
      </c>
      <c r="AJ164" s="28">
        <v>0.0</v>
      </c>
      <c r="AK164" s="13"/>
      <c r="AL164" s="13" t="s">
        <v>1138</v>
      </c>
      <c r="AM164" s="28">
        <v>4.62404099E8</v>
      </c>
      <c r="AN164" s="13" t="s">
        <v>1229</v>
      </c>
      <c r="AO164" s="28">
        <v>45759.16076388889</v>
      </c>
      <c r="AP164" s="13"/>
      <c r="AQ164" s="13"/>
      <c r="AR164" s="13" t="s">
        <v>308</v>
      </c>
      <c r="AS164" s="13"/>
      <c r="AT164" s="13" t="s">
        <v>638</v>
      </c>
      <c r="AU164" s="13"/>
      <c r="AV164" s="28">
        <v>163.0</v>
      </c>
    </row>
    <row r="165">
      <c r="A165" s="13" t="s">
        <v>1230</v>
      </c>
      <c r="B165" s="13" t="s">
        <v>1231</v>
      </c>
      <c r="C165" s="13" t="s">
        <v>580</v>
      </c>
      <c r="D165" s="13" t="s">
        <v>73</v>
      </c>
      <c r="E165" s="28">
        <v>34.0</v>
      </c>
      <c r="F165" s="28">
        <v>10.0</v>
      </c>
      <c r="G165" s="13" t="s">
        <v>78</v>
      </c>
      <c r="H165" s="28">
        <v>1.0</v>
      </c>
      <c r="I165" s="28">
        <v>0.0</v>
      </c>
      <c r="J165" s="28">
        <v>0.0</v>
      </c>
      <c r="K165" s="28">
        <v>0.0</v>
      </c>
      <c r="L165" s="28">
        <v>0.0</v>
      </c>
      <c r="M165" s="28">
        <v>0.0</v>
      </c>
      <c r="N165" s="13"/>
      <c r="O165" s="13" t="s">
        <v>659</v>
      </c>
      <c r="P165" s="28">
        <v>0.0</v>
      </c>
      <c r="Q165" s="28">
        <v>0.0</v>
      </c>
      <c r="R165" s="28">
        <v>0.0</v>
      </c>
      <c r="S165" s="28">
        <v>0.0</v>
      </c>
      <c r="T165" s="28">
        <v>0.0</v>
      </c>
      <c r="U165" s="28">
        <v>0.0</v>
      </c>
      <c r="V165" s="28">
        <v>1.0</v>
      </c>
      <c r="W165" s="28">
        <v>1.0</v>
      </c>
      <c r="X165" s="28">
        <v>0.0</v>
      </c>
      <c r="Y165" s="28">
        <v>0.0</v>
      </c>
      <c r="Z165" s="13"/>
      <c r="AA165" s="13" t="s">
        <v>155</v>
      </c>
      <c r="AB165" s="28">
        <v>0.0</v>
      </c>
      <c r="AC165" s="28">
        <v>0.0</v>
      </c>
      <c r="AD165" s="28">
        <v>0.0</v>
      </c>
      <c r="AE165" s="28">
        <v>0.0</v>
      </c>
      <c r="AF165" s="28">
        <v>0.0</v>
      </c>
      <c r="AG165" s="28">
        <v>0.0</v>
      </c>
      <c r="AH165" s="28">
        <v>0.0</v>
      </c>
      <c r="AI165" s="28">
        <v>1.0</v>
      </c>
      <c r="AJ165" s="28">
        <v>0.0</v>
      </c>
      <c r="AK165" s="13"/>
      <c r="AL165" s="13" t="s">
        <v>1138</v>
      </c>
      <c r="AM165" s="28">
        <v>4.62404138E8</v>
      </c>
      <c r="AN165" s="13" t="s">
        <v>1232</v>
      </c>
      <c r="AO165" s="28">
        <v>45759.160949074074</v>
      </c>
      <c r="AP165" s="13"/>
      <c r="AQ165" s="13"/>
      <c r="AR165" s="13" t="s">
        <v>308</v>
      </c>
      <c r="AS165" s="13"/>
      <c r="AT165" s="13" t="s">
        <v>638</v>
      </c>
      <c r="AU165" s="13"/>
      <c r="AV165" s="28">
        <v>164.0</v>
      </c>
    </row>
    <row r="166">
      <c r="A166" s="13" t="s">
        <v>1233</v>
      </c>
      <c r="B166" s="13" t="s">
        <v>1234</v>
      </c>
      <c r="C166" s="13" t="s">
        <v>580</v>
      </c>
      <c r="D166" s="13" t="s">
        <v>74</v>
      </c>
      <c r="E166" s="28">
        <v>27.0</v>
      </c>
      <c r="F166" s="28">
        <v>8.0</v>
      </c>
      <c r="G166" s="13" t="s">
        <v>650</v>
      </c>
      <c r="H166" s="28">
        <v>1.0</v>
      </c>
      <c r="I166" s="28">
        <v>0.0</v>
      </c>
      <c r="J166" s="28">
        <v>1.0</v>
      </c>
      <c r="K166" s="28">
        <v>0.0</v>
      </c>
      <c r="L166" s="28">
        <v>0.0</v>
      </c>
      <c r="M166" s="28">
        <v>0.0</v>
      </c>
      <c r="N166" s="13"/>
      <c r="O166" s="13" t="s">
        <v>115</v>
      </c>
      <c r="P166" s="28">
        <v>0.0</v>
      </c>
      <c r="Q166" s="28">
        <v>0.0</v>
      </c>
      <c r="R166" s="28">
        <v>0.0</v>
      </c>
      <c r="S166" s="28">
        <v>0.0</v>
      </c>
      <c r="T166" s="28">
        <v>0.0</v>
      </c>
      <c r="U166" s="28">
        <v>0.0</v>
      </c>
      <c r="V166" s="28">
        <v>1.0</v>
      </c>
      <c r="W166" s="28">
        <v>0.0</v>
      </c>
      <c r="X166" s="28">
        <v>0.0</v>
      </c>
      <c r="Y166" s="28">
        <v>0.0</v>
      </c>
      <c r="Z166" s="13"/>
      <c r="AA166" s="13" t="s">
        <v>155</v>
      </c>
      <c r="AB166" s="28">
        <v>0.0</v>
      </c>
      <c r="AC166" s="28">
        <v>0.0</v>
      </c>
      <c r="AD166" s="28">
        <v>0.0</v>
      </c>
      <c r="AE166" s="28">
        <v>0.0</v>
      </c>
      <c r="AF166" s="28">
        <v>0.0</v>
      </c>
      <c r="AG166" s="28">
        <v>0.0</v>
      </c>
      <c r="AH166" s="28">
        <v>0.0</v>
      </c>
      <c r="AI166" s="28">
        <v>1.0</v>
      </c>
      <c r="AJ166" s="28">
        <v>0.0</v>
      </c>
      <c r="AK166" s="13"/>
      <c r="AL166" s="13" t="s">
        <v>1138</v>
      </c>
      <c r="AM166" s="28">
        <v>4.62404179E8</v>
      </c>
      <c r="AN166" s="13" t="s">
        <v>1235</v>
      </c>
      <c r="AO166" s="28">
        <v>45759.16118055556</v>
      </c>
      <c r="AP166" s="13"/>
      <c r="AQ166" s="13"/>
      <c r="AR166" s="13" t="s">
        <v>308</v>
      </c>
      <c r="AS166" s="13"/>
      <c r="AT166" s="13" t="s">
        <v>638</v>
      </c>
      <c r="AU166" s="13"/>
      <c r="AV166" s="28">
        <v>165.0</v>
      </c>
    </row>
    <row r="167">
      <c r="A167" s="13" t="s">
        <v>1236</v>
      </c>
      <c r="B167" s="13" t="s">
        <v>1237</v>
      </c>
      <c r="C167" s="13" t="s">
        <v>580</v>
      </c>
      <c r="D167" s="13" t="s">
        <v>74</v>
      </c>
      <c r="E167" s="28">
        <v>44.0</v>
      </c>
      <c r="F167" s="28">
        <v>10.0</v>
      </c>
      <c r="G167" s="13" t="s">
        <v>84</v>
      </c>
      <c r="H167" s="28">
        <v>0.0</v>
      </c>
      <c r="I167" s="28">
        <v>0.0</v>
      </c>
      <c r="J167" s="28">
        <v>1.0</v>
      </c>
      <c r="K167" s="28">
        <v>0.0</v>
      </c>
      <c r="L167" s="28">
        <v>0.0</v>
      </c>
      <c r="M167" s="28">
        <v>0.0</v>
      </c>
      <c r="N167" s="13"/>
      <c r="O167" s="13" t="s">
        <v>1238</v>
      </c>
      <c r="P167" s="28">
        <v>1.0</v>
      </c>
      <c r="Q167" s="28">
        <v>0.0</v>
      </c>
      <c r="R167" s="28">
        <v>0.0</v>
      </c>
      <c r="S167" s="28">
        <v>0.0</v>
      </c>
      <c r="T167" s="28">
        <v>0.0</v>
      </c>
      <c r="U167" s="28">
        <v>0.0</v>
      </c>
      <c r="V167" s="28">
        <v>1.0</v>
      </c>
      <c r="W167" s="28">
        <v>0.0</v>
      </c>
      <c r="X167" s="28">
        <v>0.0</v>
      </c>
      <c r="Y167" s="28">
        <v>0.0</v>
      </c>
      <c r="Z167" s="13"/>
      <c r="AA167" s="13" t="s">
        <v>156</v>
      </c>
      <c r="AB167" s="28">
        <v>0.0</v>
      </c>
      <c r="AC167" s="28">
        <v>0.0</v>
      </c>
      <c r="AD167" s="28">
        <v>1.0</v>
      </c>
      <c r="AE167" s="28">
        <v>0.0</v>
      </c>
      <c r="AF167" s="28">
        <v>0.0</v>
      </c>
      <c r="AG167" s="28">
        <v>0.0</v>
      </c>
      <c r="AH167" s="28">
        <v>0.0</v>
      </c>
      <c r="AI167" s="28">
        <v>0.0</v>
      </c>
      <c r="AJ167" s="28">
        <v>0.0</v>
      </c>
      <c r="AK167" s="13"/>
      <c r="AL167" s="13" t="s">
        <v>1239</v>
      </c>
      <c r="AM167" s="28">
        <v>4.62404196E8</v>
      </c>
      <c r="AN167" s="13" t="s">
        <v>1240</v>
      </c>
      <c r="AO167" s="28">
        <v>45759.16134259259</v>
      </c>
      <c r="AP167" s="13"/>
      <c r="AQ167" s="13"/>
      <c r="AR167" s="13" t="s">
        <v>308</v>
      </c>
      <c r="AS167" s="13"/>
      <c r="AT167" s="13" t="s">
        <v>638</v>
      </c>
      <c r="AU167" s="13"/>
      <c r="AV167" s="28">
        <v>166.0</v>
      </c>
    </row>
    <row r="168">
      <c r="A168" s="13" t="s">
        <v>1241</v>
      </c>
      <c r="B168" s="13" t="s">
        <v>1242</v>
      </c>
      <c r="C168" s="13" t="s">
        <v>580</v>
      </c>
      <c r="D168" s="13" t="s">
        <v>73</v>
      </c>
      <c r="E168" s="28">
        <v>35.0</v>
      </c>
      <c r="F168" s="28">
        <v>10.0</v>
      </c>
      <c r="G168" s="13" t="s">
        <v>633</v>
      </c>
      <c r="H168" s="28">
        <v>1.0</v>
      </c>
      <c r="I168" s="28">
        <v>1.0</v>
      </c>
      <c r="J168" s="28">
        <v>0.0</v>
      </c>
      <c r="K168" s="28">
        <v>0.0</v>
      </c>
      <c r="L168" s="28">
        <v>0.0</v>
      </c>
      <c r="M168" s="28">
        <v>0.0</v>
      </c>
      <c r="N168" s="13"/>
      <c r="O168" s="13" t="s">
        <v>676</v>
      </c>
      <c r="P168" s="28">
        <v>0.0</v>
      </c>
      <c r="Q168" s="28">
        <v>0.0</v>
      </c>
      <c r="R168" s="28">
        <v>1.0</v>
      </c>
      <c r="S168" s="28">
        <v>0.0</v>
      </c>
      <c r="T168" s="28">
        <v>0.0</v>
      </c>
      <c r="U168" s="28">
        <v>0.0</v>
      </c>
      <c r="V168" s="28">
        <v>1.0</v>
      </c>
      <c r="W168" s="28">
        <v>0.0</v>
      </c>
      <c r="X168" s="28">
        <v>0.0</v>
      </c>
      <c r="Y168" s="28">
        <v>0.0</v>
      </c>
      <c r="Z168" s="13"/>
      <c r="AA168" s="13" t="s">
        <v>155</v>
      </c>
      <c r="AB168" s="28">
        <v>0.0</v>
      </c>
      <c r="AC168" s="28">
        <v>0.0</v>
      </c>
      <c r="AD168" s="28">
        <v>0.0</v>
      </c>
      <c r="AE168" s="28">
        <v>0.0</v>
      </c>
      <c r="AF168" s="28">
        <v>0.0</v>
      </c>
      <c r="AG168" s="28">
        <v>0.0</v>
      </c>
      <c r="AH168" s="28">
        <v>0.0</v>
      </c>
      <c r="AI168" s="28">
        <v>1.0</v>
      </c>
      <c r="AJ168" s="28">
        <v>0.0</v>
      </c>
      <c r="AK168" s="13"/>
      <c r="AL168" s="13" t="s">
        <v>1138</v>
      </c>
      <c r="AM168" s="28">
        <v>4.62404237E8</v>
      </c>
      <c r="AN168" s="13" t="s">
        <v>1243</v>
      </c>
      <c r="AO168" s="28">
        <v>45759.16155092593</v>
      </c>
      <c r="AP168" s="13"/>
      <c r="AQ168" s="13"/>
      <c r="AR168" s="13" t="s">
        <v>308</v>
      </c>
      <c r="AS168" s="13"/>
      <c r="AT168" s="13" t="s">
        <v>638</v>
      </c>
      <c r="AU168" s="13"/>
      <c r="AV168" s="28">
        <v>167.0</v>
      </c>
    </row>
    <row r="169">
      <c r="A169" s="13" t="s">
        <v>1244</v>
      </c>
      <c r="B169" s="13" t="s">
        <v>1245</v>
      </c>
      <c r="C169" s="13" t="s">
        <v>580</v>
      </c>
      <c r="D169" s="13" t="s">
        <v>74</v>
      </c>
      <c r="E169" s="28">
        <v>27.0</v>
      </c>
      <c r="F169" s="28">
        <v>8.0</v>
      </c>
      <c r="G169" s="13" t="s">
        <v>78</v>
      </c>
      <c r="H169" s="28">
        <v>1.0</v>
      </c>
      <c r="I169" s="28">
        <v>0.0</v>
      </c>
      <c r="J169" s="28">
        <v>0.0</v>
      </c>
      <c r="K169" s="28">
        <v>0.0</v>
      </c>
      <c r="L169" s="28">
        <v>0.0</v>
      </c>
      <c r="M169" s="28">
        <v>0.0</v>
      </c>
      <c r="N169" s="13"/>
      <c r="O169" s="13" t="s">
        <v>106</v>
      </c>
      <c r="P169" s="28">
        <v>0.0</v>
      </c>
      <c r="Q169" s="28">
        <v>0.0</v>
      </c>
      <c r="R169" s="28">
        <v>1.0</v>
      </c>
      <c r="S169" s="28">
        <v>0.0</v>
      </c>
      <c r="T169" s="28">
        <v>0.0</v>
      </c>
      <c r="U169" s="28">
        <v>0.0</v>
      </c>
      <c r="V169" s="28">
        <v>0.0</v>
      </c>
      <c r="W169" s="28">
        <v>0.0</v>
      </c>
      <c r="X169" s="28">
        <v>0.0</v>
      </c>
      <c r="Y169" s="28">
        <v>0.0</v>
      </c>
      <c r="Z169" s="13"/>
      <c r="AA169" s="13" t="s">
        <v>156</v>
      </c>
      <c r="AB169" s="28">
        <v>0.0</v>
      </c>
      <c r="AC169" s="28">
        <v>0.0</v>
      </c>
      <c r="AD169" s="28">
        <v>1.0</v>
      </c>
      <c r="AE169" s="28">
        <v>0.0</v>
      </c>
      <c r="AF169" s="28">
        <v>0.0</v>
      </c>
      <c r="AG169" s="28">
        <v>0.0</v>
      </c>
      <c r="AH169" s="28">
        <v>0.0</v>
      </c>
      <c r="AI169" s="28">
        <v>0.0</v>
      </c>
      <c r="AJ169" s="28">
        <v>0.0</v>
      </c>
      <c r="AK169" s="13"/>
      <c r="AL169" s="13" t="s">
        <v>1138</v>
      </c>
      <c r="AM169" s="28">
        <v>4.62404284E8</v>
      </c>
      <c r="AN169" s="13" t="s">
        <v>1246</v>
      </c>
      <c r="AO169" s="28">
        <v>45759.161770833336</v>
      </c>
      <c r="AP169" s="13"/>
      <c r="AQ169" s="13"/>
      <c r="AR169" s="13" t="s">
        <v>308</v>
      </c>
      <c r="AS169" s="13"/>
      <c r="AT169" s="13" t="s">
        <v>638</v>
      </c>
      <c r="AU169" s="13"/>
      <c r="AV169" s="28">
        <v>168.0</v>
      </c>
    </row>
    <row r="170">
      <c r="A170" s="13" t="s">
        <v>1247</v>
      </c>
      <c r="B170" s="13" t="s">
        <v>1248</v>
      </c>
      <c r="C170" s="13" t="s">
        <v>580</v>
      </c>
      <c r="D170" s="13" t="s">
        <v>73</v>
      </c>
      <c r="E170" s="28">
        <v>40.0</v>
      </c>
      <c r="F170" s="28">
        <v>8.0</v>
      </c>
      <c r="G170" s="13" t="s">
        <v>78</v>
      </c>
      <c r="H170" s="28">
        <v>1.0</v>
      </c>
      <c r="I170" s="28">
        <v>0.0</v>
      </c>
      <c r="J170" s="28">
        <v>0.0</v>
      </c>
      <c r="K170" s="28">
        <v>0.0</v>
      </c>
      <c r="L170" s="28">
        <v>0.0</v>
      </c>
      <c r="M170" s="28">
        <v>0.0</v>
      </c>
      <c r="N170" s="13"/>
      <c r="O170" s="13" t="s">
        <v>115</v>
      </c>
      <c r="P170" s="28">
        <v>0.0</v>
      </c>
      <c r="Q170" s="28">
        <v>0.0</v>
      </c>
      <c r="R170" s="28">
        <v>0.0</v>
      </c>
      <c r="S170" s="28">
        <v>0.0</v>
      </c>
      <c r="T170" s="28">
        <v>0.0</v>
      </c>
      <c r="U170" s="28">
        <v>0.0</v>
      </c>
      <c r="V170" s="28">
        <v>1.0</v>
      </c>
      <c r="W170" s="28">
        <v>0.0</v>
      </c>
      <c r="X170" s="28">
        <v>0.0</v>
      </c>
      <c r="Y170" s="28">
        <v>0.0</v>
      </c>
      <c r="Z170" s="13"/>
      <c r="AA170" s="13" t="s">
        <v>155</v>
      </c>
      <c r="AB170" s="28">
        <v>0.0</v>
      </c>
      <c r="AC170" s="28">
        <v>0.0</v>
      </c>
      <c r="AD170" s="28">
        <v>0.0</v>
      </c>
      <c r="AE170" s="28">
        <v>0.0</v>
      </c>
      <c r="AF170" s="28">
        <v>0.0</v>
      </c>
      <c r="AG170" s="28">
        <v>0.0</v>
      </c>
      <c r="AH170" s="28">
        <v>0.0</v>
      </c>
      <c r="AI170" s="28">
        <v>1.0</v>
      </c>
      <c r="AJ170" s="28">
        <v>0.0</v>
      </c>
      <c r="AK170" s="13"/>
      <c r="AL170" s="13" t="s">
        <v>1138</v>
      </c>
      <c r="AM170" s="28">
        <v>4.62404317E8</v>
      </c>
      <c r="AN170" s="13" t="s">
        <v>1249</v>
      </c>
      <c r="AO170" s="28">
        <v>45759.1619212963</v>
      </c>
      <c r="AP170" s="13"/>
      <c r="AQ170" s="13"/>
      <c r="AR170" s="13" t="s">
        <v>308</v>
      </c>
      <c r="AS170" s="13"/>
      <c r="AT170" s="13" t="s">
        <v>638</v>
      </c>
      <c r="AU170" s="13"/>
      <c r="AV170" s="28">
        <v>169.0</v>
      </c>
    </row>
    <row r="171">
      <c r="A171" s="13" t="s">
        <v>1250</v>
      </c>
      <c r="B171" s="13" t="s">
        <v>1251</v>
      </c>
      <c r="C171" s="13" t="s">
        <v>580</v>
      </c>
      <c r="D171" s="13" t="s">
        <v>74</v>
      </c>
      <c r="E171" s="28">
        <v>31.0</v>
      </c>
      <c r="F171" s="28">
        <v>10.0</v>
      </c>
      <c r="G171" s="13" t="s">
        <v>78</v>
      </c>
      <c r="H171" s="28">
        <v>1.0</v>
      </c>
      <c r="I171" s="28">
        <v>0.0</v>
      </c>
      <c r="J171" s="28">
        <v>0.0</v>
      </c>
      <c r="K171" s="28">
        <v>0.0</v>
      </c>
      <c r="L171" s="28">
        <v>0.0</v>
      </c>
      <c r="M171" s="28">
        <v>0.0</v>
      </c>
      <c r="N171" s="13"/>
      <c r="O171" s="13" t="s">
        <v>115</v>
      </c>
      <c r="P171" s="28">
        <v>0.0</v>
      </c>
      <c r="Q171" s="28">
        <v>0.0</v>
      </c>
      <c r="R171" s="28">
        <v>0.0</v>
      </c>
      <c r="S171" s="28">
        <v>0.0</v>
      </c>
      <c r="T171" s="28">
        <v>0.0</v>
      </c>
      <c r="U171" s="28">
        <v>0.0</v>
      </c>
      <c r="V171" s="28">
        <v>1.0</v>
      </c>
      <c r="W171" s="28">
        <v>0.0</v>
      </c>
      <c r="X171" s="28">
        <v>0.0</v>
      </c>
      <c r="Y171" s="28">
        <v>0.0</v>
      </c>
      <c r="Z171" s="13"/>
      <c r="AA171" s="13" t="s">
        <v>156</v>
      </c>
      <c r="AB171" s="28">
        <v>0.0</v>
      </c>
      <c r="AC171" s="28">
        <v>0.0</v>
      </c>
      <c r="AD171" s="28">
        <v>1.0</v>
      </c>
      <c r="AE171" s="28">
        <v>0.0</v>
      </c>
      <c r="AF171" s="28">
        <v>0.0</v>
      </c>
      <c r="AG171" s="28">
        <v>0.0</v>
      </c>
      <c r="AH171" s="28">
        <v>0.0</v>
      </c>
      <c r="AI171" s="28">
        <v>0.0</v>
      </c>
      <c r="AJ171" s="28">
        <v>0.0</v>
      </c>
      <c r="AK171" s="13"/>
      <c r="AL171" s="13" t="s">
        <v>1138</v>
      </c>
      <c r="AM171" s="28">
        <v>4.62404402E8</v>
      </c>
      <c r="AN171" s="13" t="s">
        <v>1252</v>
      </c>
      <c r="AO171" s="28">
        <v>45759.16228009259</v>
      </c>
      <c r="AP171" s="13"/>
      <c r="AQ171" s="13"/>
      <c r="AR171" s="13" t="s">
        <v>308</v>
      </c>
      <c r="AS171" s="13"/>
      <c r="AT171" s="13" t="s">
        <v>638</v>
      </c>
      <c r="AU171" s="13"/>
      <c r="AV171" s="28">
        <v>170.0</v>
      </c>
    </row>
    <row r="172">
      <c r="A172" s="13" t="s">
        <v>1253</v>
      </c>
      <c r="B172" s="13" t="s">
        <v>1254</v>
      </c>
      <c r="C172" s="13" t="s">
        <v>580</v>
      </c>
      <c r="D172" s="13" t="s">
        <v>73</v>
      </c>
      <c r="E172" s="28">
        <v>47.0</v>
      </c>
      <c r="F172" s="28">
        <v>9.0</v>
      </c>
      <c r="G172" s="13" t="s">
        <v>770</v>
      </c>
      <c r="H172" s="28">
        <v>1.0</v>
      </c>
      <c r="I172" s="28">
        <v>0.0</v>
      </c>
      <c r="J172" s="28">
        <v>0.0</v>
      </c>
      <c r="K172" s="28">
        <v>1.0</v>
      </c>
      <c r="L172" s="28">
        <v>0.0</v>
      </c>
      <c r="M172" s="28">
        <v>0.0</v>
      </c>
      <c r="N172" s="13"/>
      <c r="O172" s="13" t="s">
        <v>1048</v>
      </c>
      <c r="P172" s="28">
        <v>0.0</v>
      </c>
      <c r="Q172" s="28">
        <v>0.0</v>
      </c>
      <c r="R172" s="28">
        <v>0.0</v>
      </c>
      <c r="S172" s="28">
        <v>0.0</v>
      </c>
      <c r="T172" s="28">
        <v>0.0</v>
      </c>
      <c r="U172" s="28">
        <v>0.0</v>
      </c>
      <c r="V172" s="28">
        <v>1.0</v>
      </c>
      <c r="W172" s="28">
        <v>0.0</v>
      </c>
      <c r="X172" s="28">
        <v>0.0</v>
      </c>
      <c r="Y172" s="28">
        <v>1.0</v>
      </c>
      <c r="Z172" s="13" t="s">
        <v>139</v>
      </c>
      <c r="AA172" s="13" t="s">
        <v>155</v>
      </c>
      <c r="AB172" s="28">
        <v>0.0</v>
      </c>
      <c r="AC172" s="28">
        <v>0.0</v>
      </c>
      <c r="AD172" s="28">
        <v>0.0</v>
      </c>
      <c r="AE172" s="28">
        <v>0.0</v>
      </c>
      <c r="AF172" s="28">
        <v>0.0</v>
      </c>
      <c r="AG172" s="28">
        <v>0.0</v>
      </c>
      <c r="AH172" s="28">
        <v>0.0</v>
      </c>
      <c r="AI172" s="28">
        <v>1.0</v>
      </c>
      <c r="AJ172" s="28">
        <v>0.0</v>
      </c>
      <c r="AK172" s="13"/>
      <c r="AL172" s="13" t="s">
        <v>1138</v>
      </c>
      <c r="AM172" s="28">
        <v>4.62404439E8</v>
      </c>
      <c r="AN172" s="13" t="s">
        <v>1255</v>
      </c>
      <c r="AO172" s="28">
        <v>45759.162465277775</v>
      </c>
      <c r="AP172" s="13"/>
      <c r="AQ172" s="13"/>
      <c r="AR172" s="13" t="s">
        <v>308</v>
      </c>
      <c r="AS172" s="13"/>
      <c r="AT172" s="13" t="s">
        <v>638</v>
      </c>
      <c r="AU172" s="13"/>
      <c r="AV172" s="28">
        <v>171.0</v>
      </c>
    </row>
    <row r="173">
      <c r="A173" s="13" t="s">
        <v>1256</v>
      </c>
      <c r="B173" s="13" t="s">
        <v>1257</v>
      </c>
      <c r="C173" s="13" t="s">
        <v>580</v>
      </c>
      <c r="D173" s="13" t="s">
        <v>74</v>
      </c>
      <c r="E173" s="28">
        <v>21.0</v>
      </c>
      <c r="F173" s="28">
        <v>8.0</v>
      </c>
      <c r="G173" s="13" t="s">
        <v>84</v>
      </c>
      <c r="H173" s="28">
        <v>0.0</v>
      </c>
      <c r="I173" s="28">
        <v>0.0</v>
      </c>
      <c r="J173" s="28">
        <v>1.0</v>
      </c>
      <c r="K173" s="28">
        <v>0.0</v>
      </c>
      <c r="L173" s="28">
        <v>0.0</v>
      </c>
      <c r="M173" s="28">
        <v>0.0</v>
      </c>
      <c r="N173" s="13"/>
      <c r="O173" s="13" t="s">
        <v>115</v>
      </c>
      <c r="P173" s="28">
        <v>0.0</v>
      </c>
      <c r="Q173" s="28">
        <v>0.0</v>
      </c>
      <c r="R173" s="28">
        <v>0.0</v>
      </c>
      <c r="S173" s="28">
        <v>0.0</v>
      </c>
      <c r="T173" s="28">
        <v>0.0</v>
      </c>
      <c r="U173" s="28">
        <v>0.0</v>
      </c>
      <c r="V173" s="28">
        <v>1.0</v>
      </c>
      <c r="W173" s="28">
        <v>0.0</v>
      </c>
      <c r="X173" s="28">
        <v>0.0</v>
      </c>
      <c r="Y173" s="28">
        <v>0.0</v>
      </c>
      <c r="Z173" s="13"/>
      <c r="AA173" s="13" t="s">
        <v>155</v>
      </c>
      <c r="AB173" s="28">
        <v>0.0</v>
      </c>
      <c r="AC173" s="28">
        <v>0.0</v>
      </c>
      <c r="AD173" s="28">
        <v>0.0</v>
      </c>
      <c r="AE173" s="28">
        <v>0.0</v>
      </c>
      <c r="AF173" s="28">
        <v>0.0</v>
      </c>
      <c r="AG173" s="28">
        <v>0.0</v>
      </c>
      <c r="AH173" s="28">
        <v>0.0</v>
      </c>
      <c r="AI173" s="28">
        <v>1.0</v>
      </c>
      <c r="AJ173" s="28">
        <v>0.0</v>
      </c>
      <c r="AK173" s="13"/>
      <c r="AL173" s="13" t="s">
        <v>1138</v>
      </c>
      <c r="AM173" s="28">
        <v>4.62404489E8</v>
      </c>
      <c r="AN173" s="13" t="s">
        <v>1258</v>
      </c>
      <c r="AO173" s="28">
        <v>45759.16271990741</v>
      </c>
      <c r="AP173" s="13"/>
      <c r="AQ173" s="13"/>
      <c r="AR173" s="13" t="s">
        <v>308</v>
      </c>
      <c r="AS173" s="13"/>
      <c r="AT173" s="13" t="s">
        <v>638</v>
      </c>
      <c r="AU173" s="13"/>
      <c r="AV173" s="28">
        <v>172.0</v>
      </c>
    </row>
    <row r="174">
      <c r="A174" s="13" t="s">
        <v>1259</v>
      </c>
      <c r="B174" s="13" t="s">
        <v>1260</v>
      </c>
      <c r="C174" s="13" t="s">
        <v>580</v>
      </c>
      <c r="D174" s="13" t="s">
        <v>74</v>
      </c>
      <c r="E174" s="28">
        <v>47.0</v>
      </c>
      <c r="F174" s="28">
        <v>10.0</v>
      </c>
      <c r="G174" s="13" t="s">
        <v>78</v>
      </c>
      <c r="H174" s="28">
        <v>1.0</v>
      </c>
      <c r="I174" s="28">
        <v>0.0</v>
      </c>
      <c r="J174" s="28">
        <v>0.0</v>
      </c>
      <c r="K174" s="28">
        <v>0.0</v>
      </c>
      <c r="L174" s="28">
        <v>0.0</v>
      </c>
      <c r="M174" s="28">
        <v>0.0</v>
      </c>
      <c r="N174" s="13"/>
      <c r="O174" s="13" t="s">
        <v>115</v>
      </c>
      <c r="P174" s="28">
        <v>0.0</v>
      </c>
      <c r="Q174" s="28">
        <v>0.0</v>
      </c>
      <c r="R174" s="28">
        <v>0.0</v>
      </c>
      <c r="S174" s="28">
        <v>0.0</v>
      </c>
      <c r="T174" s="28">
        <v>0.0</v>
      </c>
      <c r="U174" s="28">
        <v>0.0</v>
      </c>
      <c r="V174" s="28">
        <v>1.0</v>
      </c>
      <c r="W174" s="28">
        <v>0.0</v>
      </c>
      <c r="X174" s="28">
        <v>0.0</v>
      </c>
      <c r="Y174" s="28">
        <v>0.0</v>
      </c>
      <c r="Z174" s="13"/>
      <c r="AA174" s="13" t="s">
        <v>155</v>
      </c>
      <c r="AB174" s="28">
        <v>0.0</v>
      </c>
      <c r="AC174" s="28">
        <v>0.0</v>
      </c>
      <c r="AD174" s="28">
        <v>0.0</v>
      </c>
      <c r="AE174" s="28">
        <v>0.0</v>
      </c>
      <c r="AF174" s="28">
        <v>0.0</v>
      </c>
      <c r="AG174" s="28">
        <v>0.0</v>
      </c>
      <c r="AH174" s="28">
        <v>0.0</v>
      </c>
      <c r="AI174" s="28">
        <v>1.0</v>
      </c>
      <c r="AJ174" s="28">
        <v>0.0</v>
      </c>
      <c r="AK174" s="13"/>
      <c r="AL174" s="13" t="s">
        <v>1138</v>
      </c>
      <c r="AM174" s="28">
        <v>4.62404509E8</v>
      </c>
      <c r="AN174" s="13" t="s">
        <v>1261</v>
      </c>
      <c r="AO174" s="28">
        <v>45759.162881944445</v>
      </c>
      <c r="AP174" s="13"/>
      <c r="AQ174" s="13"/>
      <c r="AR174" s="13" t="s">
        <v>308</v>
      </c>
      <c r="AS174" s="13"/>
      <c r="AT174" s="13" t="s">
        <v>638</v>
      </c>
      <c r="AU174" s="13"/>
      <c r="AV174" s="28">
        <v>173.0</v>
      </c>
    </row>
    <row r="175">
      <c r="A175" s="13" t="s">
        <v>1262</v>
      </c>
      <c r="B175" s="13" t="s">
        <v>1263</v>
      </c>
      <c r="C175" s="13" t="s">
        <v>580</v>
      </c>
      <c r="D175" s="13" t="s">
        <v>74</v>
      </c>
      <c r="E175" s="28">
        <v>36.0</v>
      </c>
      <c r="F175" s="28">
        <v>7.0</v>
      </c>
      <c r="G175" s="13" t="s">
        <v>78</v>
      </c>
      <c r="H175" s="28">
        <v>1.0</v>
      </c>
      <c r="I175" s="28">
        <v>0.0</v>
      </c>
      <c r="J175" s="28">
        <v>0.0</v>
      </c>
      <c r="K175" s="28">
        <v>0.0</v>
      </c>
      <c r="L175" s="28">
        <v>0.0</v>
      </c>
      <c r="M175" s="28">
        <v>0.0</v>
      </c>
      <c r="N175" s="13"/>
      <c r="O175" s="13" t="s">
        <v>115</v>
      </c>
      <c r="P175" s="28">
        <v>0.0</v>
      </c>
      <c r="Q175" s="28">
        <v>0.0</v>
      </c>
      <c r="R175" s="28">
        <v>0.0</v>
      </c>
      <c r="S175" s="28">
        <v>0.0</v>
      </c>
      <c r="T175" s="28">
        <v>0.0</v>
      </c>
      <c r="U175" s="28">
        <v>0.0</v>
      </c>
      <c r="V175" s="28">
        <v>1.0</v>
      </c>
      <c r="W175" s="28">
        <v>0.0</v>
      </c>
      <c r="X175" s="28">
        <v>0.0</v>
      </c>
      <c r="Y175" s="28">
        <v>0.0</v>
      </c>
      <c r="Z175" s="13"/>
      <c r="AA175" s="13" t="s">
        <v>1264</v>
      </c>
      <c r="AB175" s="28">
        <v>0.0</v>
      </c>
      <c r="AC175" s="28">
        <v>0.0</v>
      </c>
      <c r="AD175" s="28">
        <v>0.0</v>
      </c>
      <c r="AE175" s="28">
        <v>0.0</v>
      </c>
      <c r="AF175" s="28">
        <v>0.0</v>
      </c>
      <c r="AG175" s="28">
        <v>0.0</v>
      </c>
      <c r="AH175" s="28">
        <v>1.0</v>
      </c>
      <c r="AI175" s="28">
        <v>0.0</v>
      </c>
      <c r="AJ175" s="28">
        <v>1.0</v>
      </c>
      <c r="AK175" s="13" t="s">
        <v>194</v>
      </c>
      <c r="AL175" s="13" t="s">
        <v>1138</v>
      </c>
      <c r="AM175" s="28">
        <v>4.6240457E8</v>
      </c>
      <c r="AN175" s="13" t="s">
        <v>1265</v>
      </c>
      <c r="AO175" s="28">
        <v>45759.16320601852</v>
      </c>
      <c r="AP175" s="13"/>
      <c r="AQ175" s="13"/>
      <c r="AR175" s="13" t="s">
        <v>308</v>
      </c>
      <c r="AS175" s="13"/>
      <c r="AT175" s="13" t="s">
        <v>638</v>
      </c>
      <c r="AU175" s="13"/>
      <c r="AV175" s="28">
        <v>174.0</v>
      </c>
    </row>
    <row r="176">
      <c r="A176" s="13" t="s">
        <v>1266</v>
      </c>
      <c r="B176" s="13" t="s">
        <v>1267</v>
      </c>
      <c r="C176" s="13" t="s">
        <v>580</v>
      </c>
      <c r="D176" s="13" t="s">
        <v>74</v>
      </c>
      <c r="E176" s="28">
        <v>43.0</v>
      </c>
      <c r="F176" s="28">
        <v>10.0</v>
      </c>
      <c r="G176" s="13" t="s">
        <v>78</v>
      </c>
      <c r="H176" s="28">
        <v>1.0</v>
      </c>
      <c r="I176" s="28">
        <v>0.0</v>
      </c>
      <c r="J176" s="28">
        <v>0.0</v>
      </c>
      <c r="K176" s="28">
        <v>0.0</v>
      </c>
      <c r="L176" s="28">
        <v>0.0</v>
      </c>
      <c r="M176" s="28">
        <v>0.0</v>
      </c>
      <c r="N176" s="13"/>
      <c r="O176" s="13" t="s">
        <v>676</v>
      </c>
      <c r="P176" s="28">
        <v>0.0</v>
      </c>
      <c r="Q176" s="28">
        <v>0.0</v>
      </c>
      <c r="R176" s="28">
        <v>1.0</v>
      </c>
      <c r="S176" s="28">
        <v>0.0</v>
      </c>
      <c r="T176" s="28">
        <v>0.0</v>
      </c>
      <c r="U176" s="28">
        <v>0.0</v>
      </c>
      <c r="V176" s="28">
        <v>1.0</v>
      </c>
      <c r="W176" s="28">
        <v>0.0</v>
      </c>
      <c r="X176" s="28">
        <v>0.0</v>
      </c>
      <c r="Y176" s="28">
        <v>0.0</v>
      </c>
      <c r="Z176" s="13"/>
      <c r="AA176" s="13" t="s">
        <v>155</v>
      </c>
      <c r="AB176" s="28">
        <v>0.0</v>
      </c>
      <c r="AC176" s="28">
        <v>0.0</v>
      </c>
      <c r="AD176" s="28">
        <v>0.0</v>
      </c>
      <c r="AE176" s="28">
        <v>0.0</v>
      </c>
      <c r="AF176" s="28">
        <v>0.0</v>
      </c>
      <c r="AG176" s="28">
        <v>0.0</v>
      </c>
      <c r="AH176" s="28">
        <v>0.0</v>
      </c>
      <c r="AI176" s="28">
        <v>1.0</v>
      </c>
      <c r="AJ176" s="28">
        <v>0.0</v>
      </c>
      <c r="AK176" s="13"/>
      <c r="AL176" s="13" t="s">
        <v>1138</v>
      </c>
      <c r="AM176" s="28">
        <v>4.62404594E8</v>
      </c>
      <c r="AN176" s="13" t="s">
        <v>1268</v>
      </c>
      <c r="AO176" s="28">
        <v>45759.16336805555</v>
      </c>
      <c r="AP176" s="13"/>
      <c r="AQ176" s="13"/>
      <c r="AR176" s="13" t="s">
        <v>308</v>
      </c>
      <c r="AS176" s="13"/>
      <c r="AT176" s="13" t="s">
        <v>638</v>
      </c>
      <c r="AU176" s="13"/>
      <c r="AV176" s="28">
        <v>175.0</v>
      </c>
    </row>
    <row r="177">
      <c r="A177" s="13" t="s">
        <v>1269</v>
      </c>
      <c r="B177" s="13" t="s">
        <v>1270</v>
      </c>
      <c r="C177" s="13" t="s">
        <v>580</v>
      </c>
      <c r="D177" s="13" t="s">
        <v>74</v>
      </c>
      <c r="E177" s="28">
        <v>43.0</v>
      </c>
      <c r="F177" s="28">
        <v>9.0</v>
      </c>
      <c r="G177" s="13" t="s">
        <v>79</v>
      </c>
      <c r="H177" s="28">
        <v>0.0</v>
      </c>
      <c r="I177" s="28">
        <v>1.0</v>
      </c>
      <c r="J177" s="28">
        <v>0.0</v>
      </c>
      <c r="K177" s="28">
        <v>0.0</v>
      </c>
      <c r="L177" s="28">
        <v>0.0</v>
      </c>
      <c r="M177" s="28">
        <v>0.0</v>
      </c>
      <c r="N177" s="13"/>
      <c r="O177" s="13" t="s">
        <v>115</v>
      </c>
      <c r="P177" s="28">
        <v>0.0</v>
      </c>
      <c r="Q177" s="28">
        <v>0.0</v>
      </c>
      <c r="R177" s="28">
        <v>0.0</v>
      </c>
      <c r="S177" s="28">
        <v>0.0</v>
      </c>
      <c r="T177" s="28">
        <v>0.0</v>
      </c>
      <c r="U177" s="28">
        <v>0.0</v>
      </c>
      <c r="V177" s="28">
        <v>1.0</v>
      </c>
      <c r="W177" s="28">
        <v>0.0</v>
      </c>
      <c r="X177" s="28">
        <v>0.0</v>
      </c>
      <c r="Y177" s="28">
        <v>0.0</v>
      </c>
      <c r="Z177" s="13"/>
      <c r="AA177" s="13" t="s">
        <v>87</v>
      </c>
      <c r="AB177" s="28">
        <v>0.0</v>
      </c>
      <c r="AC177" s="28">
        <v>0.0</v>
      </c>
      <c r="AD177" s="28">
        <v>0.0</v>
      </c>
      <c r="AE177" s="28">
        <v>0.0</v>
      </c>
      <c r="AF177" s="28">
        <v>0.0</v>
      </c>
      <c r="AG177" s="28">
        <v>0.0</v>
      </c>
      <c r="AH177" s="28">
        <v>0.0</v>
      </c>
      <c r="AI177" s="28">
        <v>0.0</v>
      </c>
      <c r="AJ177" s="28">
        <v>1.0</v>
      </c>
      <c r="AK177" s="13" t="s">
        <v>182</v>
      </c>
      <c r="AL177" s="13" t="s">
        <v>1138</v>
      </c>
      <c r="AM177" s="28">
        <v>4.62404671E8</v>
      </c>
      <c r="AN177" s="13" t="s">
        <v>1271</v>
      </c>
      <c r="AO177" s="28">
        <v>45759.16365740741</v>
      </c>
      <c r="AP177" s="13"/>
      <c r="AQ177" s="13"/>
      <c r="AR177" s="13" t="s">
        <v>308</v>
      </c>
      <c r="AS177" s="13"/>
      <c r="AT177" s="13" t="s">
        <v>638</v>
      </c>
      <c r="AU177" s="13"/>
      <c r="AV177" s="28">
        <v>176.0</v>
      </c>
    </row>
    <row r="178">
      <c r="A178" s="13" t="s">
        <v>1272</v>
      </c>
      <c r="B178" s="13" t="s">
        <v>1273</v>
      </c>
      <c r="C178" s="13" t="s">
        <v>580</v>
      </c>
      <c r="D178" s="13" t="s">
        <v>73</v>
      </c>
      <c r="E178" s="28">
        <v>64.0</v>
      </c>
      <c r="F178" s="28">
        <v>10.0</v>
      </c>
      <c r="G178" s="13" t="s">
        <v>84</v>
      </c>
      <c r="H178" s="28">
        <v>0.0</v>
      </c>
      <c r="I178" s="28">
        <v>0.0</v>
      </c>
      <c r="J178" s="28">
        <v>1.0</v>
      </c>
      <c r="K178" s="28">
        <v>0.0</v>
      </c>
      <c r="L178" s="28">
        <v>0.0</v>
      </c>
      <c r="M178" s="28">
        <v>0.0</v>
      </c>
      <c r="N178" s="13"/>
      <c r="O178" s="13" t="s">
        <v>115</v>
      </c>
      <c r="P178" s="28">
        <v>0.0</v>
      </c>
      <c r="Q178" s="28">
        <v>0.0</v>
      </c>
      <c r="R178" s="28">
        <v>0.0</v>
      </c>
      <c r="S178" s="28">
        <v>0.0</v>
      </c>
      <c r="T178" s="28">
        <v>0.0</v>
      </c>
      <c r="U178" s="28">
        <v>0.0</v>
      </c>
      <c r="V178" s="28">
        <v>1.0</v>
      </c>
      <c r="W178" s="28">
        <v>0.0</v>
      </c>
      <c r="X178" s="28">
        <v>0.0</v>
      </c>
      <c r="Y178" s="28">
        <v>0.0</v>
      </c>
      <c r="Z178" s="13"/>
      <c r="AA178" s="13" t="s">
        <v>155</v>
      </c>
      <c r="AB178" s="28">
        <v>0.0</v>
      </c>
      <c r="AC178" s="28">
        <v>0.0</v>
      </c>
      <c r="AD178" s="28">
        <v>0.0</v>
      </c>
      <c r="AE178" s="28">
        <v>0.0</v>
      </c>
      <c r="AF178" s="28">
        <v>0.0</v>
      </c>
      <c r="AG178" s="28">
        <v>0.0</v>
      </c>
      <c r="AH178" s="28">
        <v>0.0</v>
      </c>
      <c r="AI178" s="28">
        <v>1.0</v>
      </c>
      <c r="AJ178" s="28">
        <v>0.0</v>
      </c>
      <c r="AK178" s="13"/>
      <c r="AL178" s="13" t="s">
        <v>1138</v>
      </c>
      <c r="AM178" s="28">
        <v>4.62404717E8</v>
      </c>
      <c r="AN178" s="13" t="s">
        <v>1274</v>
      </c>
      <c r="AO178" s="28">
        <v>45759.1637962963</v>
      </c>
      <c r="AP178" s="13"/>
      <c r="AQ178" s="13"/>
      <c r="AR178" s="13" t="s">
        <v>308</v>
      </c>
      <c r="AS178" s="13"/>
      <c r="AT178" s="13" t="s">
        <v>638</v>
      </c>
      <c r="AU178" s="13"/>
      <c r="AV178" s="28">
        <v>177.0</v>
      </c>
    </row>
    <row r="179">
      <c r="A179" s="13" t="s">
        <v>1275</v>
      </c>
      <c r="B179" s="13" t="s">
        <v>1276</v>
      </c>
      <c r="C179" s="13" t="s">
        <v>580</v>
      </c>
      <c r="D179" s="13" t="s">
        <v>74</v>
      </c>
      <c r="E179" s="28">
        <v>65.0</v>
      </c>
      <c r="F179" s="28">
        <v>10.0</v>
      </c>
      <c r="G179" s="13" t="s">
        <v>633</v>
      </c>
      <c r="H179" s="28">
        <v>1.0</v>
      </c>
      <c r="I179" s="28">
        <v>1.0</v>
      </c>
      <c r="J179" s="28">
        <v>0.0</v>
      </c>
      <c r="K179" s="28">
        <v>0.0</v>
      </c>
      <c r="L179" s="28">
        <v>0.0</v>
      </c>
      <c r="M179" s="28">
        <v>0.0</v>
      </c>
      <c r="N179" s="13"/>
      <c r="O179" s="13" t="s">
        <v>115</v>
      </c>
      <c r="P179" s="28">
        <v>0.0</v>
      </c>
      <c r="Q179" s="28">
        <v>0.0</v>
      </c>
      <c r="R179" s="28">
        <v>0.0</v>
      </c>
      <c r="S179" s="28">
        <v>0.0</v>
      </c>
      <c r="T179" s="28">
        <v>0.0</v>
      </c>
      <c r="U179" s="28">
        <v>0.0</v>
      </c>
      <c r="V179" s="28">
        <v>1.0</v>
      </c>
      <c r="W179" s="28">
        <v>0.0</v>
      </c>
      <c r="X179" s="28">
        <v>0.0</v>
      </c>
      <c r="Y179" s="28">
        <v>0.0</v>
      </c>
      <c r="Z179" s="13"/>
      <c r="AA179" s="13" t="s">
        <v>155</v>
      </c>
      <c r="AB179" s="28">
        <v>0.0</v>
      </c>
      <c r="AC179" s="28">
        <v>0.0</v>
      </c>
      <c r="AD179" s="28">
        <v>0.0</v>
      </c>
      <c r="AE179" s="28">
        <v>0.0</v>
      </c>
      <c r="AF179" s="28">
        <v>0.0</v>
      </c>
      <c r="AG179" s="28">
        <v>0.0</v>
      </c>
      <c r="AH179" s="28">
        <v>0.0</v>
      </c>
      <c r="AI179" s="28">
        <v>1.0</v>
      </c>
      <c r="AJ179" s="28">
        <v>0.0</v>
      </c>
      <c r="AK179" s="13"/>
      <c r="AL179" s="13" t="s">
        <v>1138</v>
      </c>
      <c r="AM179" s="28">
        <v>4.62404786E8</v>
      </c>
      <c r="AN179" s="13" t="s">
        <v>1277</v>
      </c>
      <c r="AO179" s="28">
        <v>45759.16400462963</v>
      </c>
      <c r="AP179" s="13"/>
      <c r="AQ179" s="13"/>
      <c r="AR179" s="13" t="s">
        <v>308</v>
      </c>
      <c r="AS179" s="13"/>
      <c r="AT179" s="13" t="s">
        <v>638</v>
      </c>
      <c r="AU179" s="13"/>
      <c r="AV179" s="28">
        <v>178.0</v>
      </c>
    </row>
  </sheetData>
  <autoFilter ref="$A$1:$AV$179"/>
  <drawing r:id="rId1"/>
</worksheet>
</file>